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quizun/Library/CloudStorage/GoogleDrive-aquizun@chop.edu/Shared drives/akizulab/Manuscripts/SNX14/SNX14 Manuscript JCI insights/Revised 3 (proofs)/Revised files/"/>
    </mc:Choice>
  </mc:AlternateContent>
  <xr:revisionPtr revIDLastSave="0" documentId="13_ncr:1_{2E5C78FD-F47A-E44F-A417-98A55639A50B}" xr6:coauthVersionLast="47" xr6:coauthVersionMax="47" xr10:uidLastSave="{00000000-0000-0000-0000-000000000000}"/>
  <bookViews>
    <workbookView xWindow="0" yWindow="760" windowWidth="30240" windowHeight="17360" activeTab="2" xr2:uid="{A8CC5A97-83F9-42DC-BE46-22D55A8F98B3}"/>
  </bookViews>
  <sheets>
    <sheet name="1year_CX" sheetId="1" r:id="rId1"/>
    <sheet name="1month_CB" sheetId="2" r:id="rId2"/>
    <sheet name="1year_CB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<sst xmlns="http://schemas.openxmlformats.org/spreadsheetml/2006/main" count="1001" uniqueCount="419">
  <si>
    <t>Term</t>
  </si>
  <si>
    <t>Overlap</t>
  </si>
  <si>
    <t>P.value</t>
  </si>
  <si>
    <t>Adjusted.P.value</t>
  </si>
  <si>
    <t>Old.P.value</t>
  </si>
  <si>
    <t>Old.Adjusted.P.value</t>
  </si>
  <si>
    <t>Odds.Ratio</t>
  </si>
  <si>
    <t>Combined.Score</t>
  </si>
  <si>
    <t>Genes</t>
  </si>
  <si>
    <t>type</t>
  </si>
  <si>
    <t>logAdjP</t>
  </si>
  <si>
    <t xml:space="preserve">Purine Ribonucleotide Metabolic Process </t>
  </si>
  <si>
    <t>SULT1A1</t>
  </si>
  <si>
    <t>up</t>
  </si>
  <si>
    <t xml:space="preserve">Oxoacid Metabolic Process </t>
  </si>
  <si>
    <t xml:space="preserve">Primary Alcohol Catabolic Process </t>
  </si>
  <si>
    <t xml:space="preserve">Amine Metabolic Process </t>
  </si>
  <si>
    <t xml:space="preserve">Purine Ribonucleoside Bisphosphate Metabolic Process </t>
  </si>
  <si>
    <t xml:space="preserve">Ethanol Metabolic Process </t>
  </si>
  <si>
    <t xml:space="preserve">3'-Phosphoadenosine 5'-Phosphosulfate Metabolic Process </t>
  </si>
  <si>
    <t xml:space="preserve">Sulfation </t>
  </si>
  <si>
    <t>Biological Processes</t>
  </si>
  <si>
    <t xml:space="preserve">Sulfotransferase Activity </t>
  </si>
  <si>
    <t>Molecular Function</t>
  </si>
  <si>
    <t>1/38</t>
  </si>
  <si>
    <t>1/84</t>
  </si>
  <si>
    <t>1/22</t>
  </si>
  <si>
    <t>1/9</t>
  </si>
  <si>
    <t>1/13</t>
  </si>
  <si>
    <t>1/14</t>
  </si>
  <si>
    <t>1/15</t>
  </si>
  <si>
    <t>1/16</t>
  </si>
  <si>
    <t>Islet endocrine cells in Pancreas</t>
  </si>
  <si>
    <t>4/158</t>
  </si>
  <si>
    <t>NECAB2;GRM4;ECEL1;ISL1</t>
  </si>
  <si>
    <t>down</t>
  </si>
  <si>
    <t>Chromaffin cells in Adrenal</t>
  </si>
  <si>
    <t>3/105</t>
  </si>
  <si>
    <t>SV2C;DCLK3;ISL1</t>
  </si>
  <si>
    <t>Visceral neurons in Heart</t>
  </si>
  <si>
    <t>3/107</t>
  </si>
  <si>
    <t>NECAB2;ECEL1;ISL1</t>
  </si>
  <si>
    <t>Erythroblasts in Heart</t>
  </si>
  <si>
    <t>1/331</t>
  </si>
  <si>
    <t>Astrocytes in Cerebrum</t>
  </si>
  <si>
    <t>1/190</t>
  </si>
  <si>
    <t>ETNPPL</t>
  </si>
  <si>
    <t>Parietal and chief cells in Stomach</t>
  </si>
  <si>
    <t>1/41</t>
  </si>
  <si>
    <t>Attention deficit-hyperactivity</t>
  </si>
  <si>
    <t>2/9</t>
  </si>
  <si>
    <t>LMO3;HTR1B</t>
  </si>
  <si>
    <t>Carcinoma of Male Breast</t>
  </si>
  <si>
    <t>1/58</t>
  </si>
  <si>
    <t>Bile duct carcinoma</t>
  </si>
  <si>
    <t>1/61</t>
  </si>
  <si>
    <t>High altitude pulmonary edema</t>
  </si>
  <si>
    <t>1/33</t>
  </si>
  <si>
    <t>Cancer of Urinary Tract</t>
  </si>
  <si>
    <t>1/34</t>
  </si>
  <si>
    <t>Infant Acute Lymphoblastic Leukemia</t>
  </si>
  <si>
    <t>Cervical intraepithelial neoplasia grade 1</t>
  </si>
  <si>
    <t>1/37</t>
  </si>
  <si>
    <t>Genitourinary Cancer</t>
  </si>
  <si>
    <t>Cervical intraepithelial neoplasia grade 2</t>
  </si>
  <si>
    <t>1/42</t>
  </si>
  <si>
    <t>Malignant neoplasm of male breast</t>
  </si>
  <si>
    <t>1/46</t>
  </si>
  <si>
    <t>Carcinoma in situ of uterine cervix</t>
  </si>
  <si>
    <t>1/47</t>
  </si>
  <si>
    <t>Slow acetylator due to N-acetyltransferase enzyme variant</t>
  </si>
  <si>
    <t>1/21</t>
  </si>
  <si>
    <t>Genomic Instability</t>
  </si>
  <si>
    <t>1/6</t>
  </si>
  <si>
    <t>Cervical Squamous Cell Carcinoma In Situ</t>
  </si>
  <si>
    <t>Female Genital Diseases</t>
  </si>
  <si>
    <t>1/12</t>
  </si>
  <si>
    <t>Urologic Neoplasms</t>
  </si>
  <si>
    <t>Breast Neoplasms, Male</t>
  </si>
  <si>
    <t>Cervix Intraepithelial Neoplasia Grade 3 AJCC v7</t>
  </si>
  <si>
    <t>Cervical Squamous Intraepithelial Neoplasia 1</t>
  </si>
  <si>
    <t>Autosome Abnormalities</t>
  </si>
  <si>
    <t>1/17</t>
  </si>
  <si>
    <t>Chromosome Aberrations</t>
  </si>
  <si>
    <t>DisGeNET</t>
  </si>
  <si>
    <t>Descartes_Cell_Types</t>
  </si>
  <si>
    <t>Database</t>
  </si>
  <si>
    <t xml:space="preserve">Regulation Of Actin Filament Length </t>
  </si>
  <si>
    <t>NEB</t>
  </si>
  <si>
    <t xml:space="preserve">Cardiac Myofibril Assembly </t>
  </si>
  <si>
    <t xml:space="preserve">Regulation Of Cellular Component Size </t>
  </si>
  <si>
    <t xml:space="preserve">Autophagosome Maturation </t>
  </si>
  <si>
    <t>SNX14</t>
  </si>
  <si>
    <t xml:space="preserve">Muscle Organ Development </t>
  </si>
  <si>
    <t xml:space="preserve">Protein-Containing Complex Disassembly </t>
  </si>
  <si>
    <t xml:space="preserve">Regulation Of Actin Cytoskeleton Organization </t>
  </si>
  <si>
    <t xml:space="preserve">Macroautophagy </t>
  </si>
  <si>
    <t>1/104</t>
  </si>
  <si>
    <t xml:space="preserve">Actin Filament Organization </t>
  </si>
  <si>
    <t>1/144</t>
  </si>
  <si>
    <t>1/43</t>
  </si>
  <si>
    <t>1/44</t>
  </si>
  <si>
    <t>1/62</t>
  </si>
  <si>
    <t>1/91</t>
  </si>
  <si>
    <t xml:space="preserve">Exocytic Vesicle Membrane </t>
  </si>
  <si>
    <t>UNC13C;SV2C;SLC32A1</t>
  </si>
  <si>
    <t xml:space="preserve">Synaptic Vesicle Membrane </t>
  </si>
  <si>
    <t>3/53</t>
  </si>
  <si>
    <t>3/54</t>
  </si>
  <si>
    <t>Cellular Component</t>
  </si>
  <si>
    <t xml:space="preserve">Phosphatidylinositol-3,5-Bisphosphate Binding </t>
  </si>
  <si>
    <t>1/24</t>
  </si>
  <si>
    <t xml:space="preserve">Phosphatidylinositol Bisphosphate Binding </t>
  </si>
  <si>
    <t>1/93</t>
  </si>
  <si>
    <t xml:space="preserve">Phosphatidylinositol Binding </t>
  </si>
  <si>
    <t>1/106</t>
  </si>
  <si>
    <t xml:space="preserve">GABA-gated Chloride Ion Channel Activity </t>
  </si>
  <si>
    <t>2/12</t>
  </si>
  <si>
    <t>GABRA5;GABRG3</t>
  </si>
  <si>
    <t xml:space="preserve">Outward Rectifier Potassium Channel Activity </t>
  </si>
  <si>
    <t>2/10</t>
  </si>
  <si>
    <t>KCNT2;KCNIP2</t>
  </si>
  <si>
    <t xml:space="preserve">Extracellular Ligand-Gated Monoatomic Ion Channel Activity </t>
  </si>
  <si>
    <t xml:space="preserve">Organic Acid:Sodium Symporter Activity </t>
  </si>
  <si>
    <t>2/11</t>
  </si>
  <si>
    <t>SLC13A3;SLC6A13</t>
  </si>
  <si>
    <t xml:space="preserve">Prostaglandin Transmembrane Transporter Activity </t>
  </si>
  <si>
    <t>SLC22A6;SLC22A8</t>
  </si>
  <si>
    <t xml:space="preserve">Benzodiazepine Receptor Activity </t>
  </si>
  <si>
    <t xml:space="preserve">Phospholipase Inhibitor Activity </t>
  </si>
  <si>
    <t>ANXA1;ANXA2</t>
  </si>
  <si>
    <t xml:space="preserve">Gamma-Aminobutyric Acid Transmembrane Transporter Activity </t>
  </si>
  <si>
    <t>2/6</t>
  </si>
  <si>
    <t>SLC6A13;SLC6A12</t>
  </si>
  <si>
    <t xml:space="preserve">G Protein-Coupled Serotonin Receptor Activity </t>
  </si>
  <si>
    <t>3/21</t>
  </si>
  <si>
    <t>CHRM3;HTR1A;HTR2A</t>
  </si>
  <si>
    <t xml:space="preserve">Platelet-Derived Growth Factor Binding </t>
  </si>
  <si>
    <t>3/10</t>
  </si>
  <si>
    <t>COL3A1;COL1A2;COL6A1</t>
  </si>
  <si>
    <t xml:space="preserve">GABA-A Receptor Complex </t>
  </si>
  <si>
    <t>2/18</t>
  </si>
  <si>
    <t xml:space="preserve">Dense Core Granule </t>
  </si>
  <si>
    <t>2/16</t>
  </si>
  <si>
    <t>SYT5;CRHBP</t>
  </si>
  <si>
    <t xml:space="preserve">Supramolecular Fiber </t>
  </si>
  <si>
    <t>3/36</t>
  </si>
  <si>
    <t>ELN;FBLN1;THSD4</t>
  </si>
  <si>
    <t xml:space="preserve">Platelet Alpha Granule Lumen </t>
  </si>
  <si>
    <t>4/66</t>
  </si>
  <si>
    <t>ISLR;FN1;SERPING1;THBS1</t>
  </si>
  <si>
    <t xml:space="preserve">Extracellular Vesicle </t>
  </si>
  <si>
    <t>4/60</t>
  </si>
  <si>
    <t>OLFML3;COL6A2;COL12A1;COL6A3</t>
  </si>
  <si>
    <t xml:space="preserve">Extracellular Membrane-Bounded Organelle </t>
  </si>
  <si>
    <t>4/57</t>
  </si>
  <si>
    <t xml:space="preserve">Dendrite </t>
  </si>
  <si>
    <t>10/270</t>
  </si>
  <si>
    <t>EPHA5;CHRM3;CRHBP;GABRA5;HTR1A;KLHL1;COBL;HTR2A;GABRG3;CNIH3</t>
  </si>
  <si>
    <t xml:space="preserve">Endoplasmic Reticulum Lumen </t>
  </si>
  <si>
    <t>16/284</t>
  </si>
  <si>
    <t>ITIH2;IGFBP4;COL25A1;COL12A1;FN1;THBS1;FSTL1;COL1A1;BMP4;COL3A1;COL1A2;COL6A2;COL5A2;COL6A1;SERPING1;COL6A3</t>
  </si>
  <si>
    <t xml:space="preserve">Collagen-Containing Extracellular Matrix </t>
  </si>
  <si>
    <t>28/373</t>
  </si>
  <si>
    <t>ITIH2;TNXB;ELN;COL12A1;FBLN1;AEBP1;THBS1;THSD4;VTN;EFEMP1;CCN2;ANXA1;ANXA2;COL25A1;FIBCD1;FN1;DCN;COL1A1;SMOC2;COL3A1;COL1A2;COL6A2;SMOC1;COL5A2;COL6A1;SERPING1;COL6A3;FMOD</t>
  </si>
  <si>
    <t>Skeletal muscle cells in Eye</t>
  </si>
  <si>
    <t>1/213</t>
  </si>
  <si>
    <t>Skeletal muscle cells in Muscle</t>
  </si>
  <si>
    <t>1/240</t>
  </si>
  <si>
    <t>Retinal pigment cells in Eye</t>
  </si>
  <si>
    <t>7/94</t>
  </si>
  <si>
    <t>SLC22A6;CRISPLD1;SLC6A13;SLC6A12;SLC26A7;PTGDS;SLC22A8</t>
  </si>
  <si>
    <t>Stromal cells in Stomach</t>
  </si>
  <si>
    <t>6/51</t>
  </si>
  <si>
    <t>COL1A1;COL3A1;COL6A3;FBLN1;PI16;DCN</t>
  </si>
  <si>
    <t>Stromal cells in Heart</t>
  </si>
  <si>
    <t>6/34</t>
  </si>
  <si>
    <t>COL1A1;ISLR;COL1A2;ABCA9;FBLN1;DCN</t>
  </si>
  <si>
    <t>Vascular endothelial cells in Cerebellum</t>
  </si>
  <si>
    <t>20/597</t>
  </si>
  <si>
    <t>IFITM3;FOXC1;IFITM2;ANXA1;TNXB;IGFBP4;SLC6A13;FN1;SLC6A12;SLC7A11;UACA;FSTL1;THBD;COL3A1;VSIG2;ANPEP;COL6A2;ALX4;VIP;KCNJ2</t>
  </si>
  <si>
    <t>Stromal cells in Adrenal</t>
  </si>
  <si>
    <t>12/145</t>
  </si>
  <si>
    <t>BMP4;COL1A1;ISLR;COL3A1;OSR1;PDE1A;ADAMTSL3;COL12A1;COL6A3;PI16;FMOD;DCN</t>
  </si>
  <si>
    <t>Vascular endothelial cells in Cerebrum</t>
  </si>
  <si>
    <t>21/536</t>
  </si>
  <si>
    <t>IFITM3;FOXC1;ANXA1;TNXB;IGFBP4;SLC6A13;FN1;ABCA9;SLC6A12;UACA;FSTL1;DCN;THBD;TBX15;COL3A1;COL1A2;ANPEP;COL6A2;SERPING1;ALX4;KCNJ2</t>
  </si>
  <si>
    <t>Stromal cells in Kidney</t>
  </si>
  <si>
    <t>13/167</t>
  </si>
  <si>
    <t>OSR1;COL12A1;OMD;FOXP2;DCN;COL1A1;TBX15;ISLR;COL3A1;COL1A2;ADAMTSL3;FIBIN;PI16</t>
  </si>
  <si>
    <t>Stromal cells in Muscle</t>
  </si>
  <si>
    <t>13/94</t>
  </si>
  <si>
    <t>TNXB;OSR1;COL12A1;SHOX2;FBLN1;DCN;MRC2;COL1A1;SMOC2;ISLR;COL3A1;COL1A2;PI16</t>
  </si>
  <si>
    <t>Stromal cells in Thymus</t>
  </si>
  <si>
    <t>20/282</t>
  </si>
  <si>
    <t>ELN;COL12A1;FBLN1;FSTL1;DCN;COL1A1;MRC2;ISLR;COL3A1;COL1A2;LHX2;OLFML3;ADAMTSL3;COL5A2;COL6A1;SERPING1;PI16;FMOD;CTXN1;ZBTB7C</t>
  </si>
  <si>
    <t>Stromal cells in Eye</t>
  </si>
  <si>
    <t>15/95</t>
  </si>
  <si>
    <t>COL12A1;OMD;FN1;THBS1;DCN;COL1A1;ISLR;COL3A1;COL1A2;COL6A2;COL6A1;COL5A2;COL6A3;PI16;FMOD</t>
  </si>
  <si>
    <t>Progressive proximal muscle weakness_down</t>
  </si>
  <si>
    <t>Nemaline Myopathy, Autosomal Recessive_down</t>
  </si>
  <si>
    <t>1/7</t>
  </si>
  <si>
    <t>Nemaline Myopathy, Childhood Onset_down</t>
  </si>
  <si>
    <t>1/8</t>
  </si>
  <si>
    <t>Pain in limb_down</t>
  </si>
  <si>
    <t>Broad philtrum_down</t>
  </si>
  <si>
    <t>MULTIPLE PTERYGIUM SYNDROME, LETHAL TYPE_down</t>
  </si>
  <si>
    <t>Neck flexor weakness_down</t>
  </si>
  <si>
    <t>1/10</t>
  </si>
  <si>
    <t>Type 1 muscle fiber predominance_down</t>
  </si>
  <si>
    <t>1/11</t>
  </si>
  <si>
    <t>Hypersensitive syndrome_down</t>
  </si>
  <si>
    <t>Nemaline bodies_down</t>
  </si>
  <si>
    <t>Broad face_down</t>
  </si>
  <si>
    <t>Slender build_down</t>
  </si>
  <si>
    <t>Abnormality of the rib cage_down</t>
  </si>
  <si>
    <t>1/18</t>
  </si>
  <si>
    <t>EMG: neuropathic changes_down</t>
  </si>
  <si>
    <t>Relative macrocephaly_down</t>
  </si>
  <si>
    <t>Myopathic facies_down</t>
  </si>
  <si>
    <t>Hydrops Fetalis, Non-Immune_down</t>
  </si>
  <si>
    <t>Spinal rigidity_down</t>
  </si>
  <si>
    <t>Frequent falls_down</t>
  </si>
  <si>
    <t>1/25</t>
  </si>
  <si>
    <t>Congenital contracture_down</t>
  </si>
  <si>
    <t>1/26</t>
  </si>
  <si>
    <t>Mildly elevated creatine phosphokinase_down</t>
  </si>
  <si>
    <t>1/27</t>
  </si>
  <si>
    <t>Bulbar palsy_down</t>
  </si>
  <si>
    <t>Bulbar weakness_down</t>
  </si>
  <si>
    <t>1/29</t>
  </si>
  <si>
    <t>Muscle weakness of limb_down</t>
  </si>
  <si>
    <t>1/31</t>
  </si>
  <si>
    <t>Myopathies, Nemaline_down</t>
  </si>
  <si>
    <t>1/32</t>
  </si>
  <si>
    <t>Vipoma_up</t>
  </si>
  <si>
    <t>SST;VIP</t>
  </si>
  <si>
    <t>Type 1 muscle fiber predominance_up</t>
  </si>
  <si>
    <t>3/11</t>
  </si>
  <si>
    <t>COL6A2;COL6A1;COL6A3</t>
  </si>
  <si>
    <t>Poor wound healing_up</t>
  </si>
  <si>
    <t>COL1A1;COL1A2;COL5A2</t>
  </si>
  <si>
    <t>Pancreatic Cholera_up</t>
  </si>
  <si>
    <t>3/9</t>
  </si>
  <si>
    <t>SST;TAC1;VIP</t>
  </si>
  <si>
    <t>Muscle fiber necrosis_up</t>
  </si>
  <si>
    <t>3/8</t>
  </si>
  <si>
    <t>Bowel diverticula_up</t>
  </si>
  <si>
    <t>3/7</t>
  </si>
  <si>
    <t>COL1A1;ELN;COL5A2</t>
  </si>
  <si>
    <t>Bowel diverticulosis_up</t>
  </si>
  <si>
    <t>Molluscoid pseudotumors_up</t>
  </si>
  <si>
    <t>COL1A1;COL3A1;COL5A2</t>
  </si>
  <si>
    <t>Nocturnal hypoventilation_up</t>
  </si>
  <si>
    <t>Cigarette-paper scars_up</t>
  </si>
  <si>
    <t>3/6</t>
  </si>
  <si>
    <t>Urinary Stress Incontinence_up</t>
  </si>
  <si>
    <t>4/15</t>
  </si>
  <si>
    <t>COL1A1;ELN;FMOD;DCN</t>
  </si>
  <si>
    <t>Valgus deformities of feet_up</t>
  </si>
  <si>
    <t>4/13</t>
  </si>
  <si>
    <t>COL6A2;COL12A1;COL6A1;COL6A3</t>
  </si>
  <si>
    <t>Bethlem myopathy_up</t>
  </si>
  <si>
    <t>Long toe_up</t>
  </si>
  <si>
    <t>Slender finger_up</t>
  </si>
  <si>
    <t>4/12</t>
  </si>
  <si>
    <t>COL6A2;COL6A1;COL12A1;COL6A3</t>
  </si>
  <si>
    <t>Congenital torticollis_up</t>
  </si>
  <si>
    <t>4/11</t>
  </si>
  <si>
    <t>COL6A2;ELN;COL6A1;COL6A3</t>
  </si>
  <si>
    <t>Ehlers-Danlos Syndrome, Type IV_up</t>
  </si>
  <si>
    <t>4/8</t>
  </si>
  <si>
    <t>COL1A1;COL3A1;COL1A2;TNXB</t>
  </si>
  <si>
    <t>Diaphragmatic paresis_up</t>
  </si>
  <si>
    <t>Diminished diaphragmatic motion_up</t>
  </si>
  <si>
    <t>Ehlers-Danlos syndrome type 1_up</t>
  </si>
  <si>
    <t>4/7</t>
  </si>
  <si>
    <t>COL1A1;COL3A1;COL1A2;COL5A2</t>
  </si>
  <si>
    <t>Increased endomysial connective tissue_up</t>
  </si>
  <si>
    <t>Scleroatonic muscular dystrophy_up</t>
  </si>
  <si>
    <t>5/17</t>
  </si>
  <si>
    <t>COL6A2;COL12A1;COL6A1;FN1;COL6A3</t>
  </si>
  <si>
    <t>Soft skin_up</t>
  </si>
  <si>
    <t>6/20</t>
  </si>
  <si>
    <t>COL1A1;COL3A1;TNXB;COL1A2;ELN;COL5A2</t>
  </si>
  <si>
    <t>Velvety skin_up</t>
  </si>
  <si>
    <t>Ehlers-Danlos Syndrome_up</t>
  </si>
  <si>
    <t>13/105</t>
  </si>
  <si>
    <t>TNXB;ELN;COL12A1;FN1;AEBP1;DCN;COL1A1;COL3A1;COL1A2;COL6A2;COL5A2;COL6A1;COL6A3</t>
  </si>
  <si>
    <t xml:space="preserve">Glutamate Receptor Binding </t>
  </si>
  <si>
    <t>4/18</t>
  </si>
  <si>
    <t>CAMK2A;HOMER3;SHANK2;SHISA6</t>
  </si>
  <si>
    <t xml:space="preserve">Postsynaptic Density </t>
  </si>
  <si>
    <t>10/151</t>
  </si>
  <si>
    <t>GRIA1;GRID2;DLG2;DAGLA;HOMER3;INSYN1;GRIK1;KALRN;SHANK2;SHISA6</t>
  </si>
  <si>
    <t xml:space="preserve">Postsynaptic Density Membrane </t>
  </si>
  <si>
    <t>5/34</t>
  </si>
  <si>
    <t>GRIA1;GRID2;DAGLA;DLG2;GRIK1</t>
  </si>
  <si>
    <t xml:space="preserve">Dendritic Spine Membrane </t>
  </si>
  <si>
    <t>GRIA1;DAGLA;SHISA6</t>
  </si>
  <si>
    <t xml:space="preserve">Postsynaptic Specialization Membrane </t>
  </si>
  <si>
    <t>5/38</t>
  </si>
  <si>
    <t xml:space="preserve">Sarcoplasmic Reticulum </t>
  </si>
  <si>
    <t>5/45</t>
  </si>
  <si>
    <t>RYR1;CMYA5;ATP2A3;ITPR1;CASQ2</t>
  </si>
  <si>
    <t xml:space="preserve">Ionotropic Glutamate Receptor Complex </t>
  </si>
  <si>
    <t>4/33</t>
  </si>
  <si>
    <t>GRIA1;GRID2;GRIK1;SHISA6</t>
  </si>
  <si>
    <t xml:space="preserve">Junctional Sarcoplasmic Reticulum Membrane </t>
  </si>
  <si>
    <t>2/8</t>
  </si>
  <si>
    <t>RYR1;CASQ2</t>
  </si>
  <si>
    <t xml:space="preserve">Platelet Dense Tubular Network Membrane </t>
  </si>
  <si>
    <t>ATP2A3;ITPR1</t>
  </si>
  <si>
    <t xml:space="preserve">Platelet Dense Tubular Network </t>
  </si>
  <si>
    <t xml:space="preserve">Vacuolar Lumen </t>
  </si>
  <si>
    <t>7/161</t>
  </si>
  <si>
    <t>CD74;SDC4;NCAN;NAPRT;PADI2;FMOD;PRDX6</t>
  </si>
  <si>
    <t>21/373</t>
  </si>
  <si>
    <t>VIT;ITIH5;C1QB;C1QA;SERPINE2;MYOC;PLAT;THBS2;FBLN5;AGT;COL1A1;VTN;EFEMP1;SLPI;CCN2;MXRA7;APOE;TGFBI;FMOD;CBLN4;C1QC</t>
  </si>
  <si>
    <t>Purkinje neurons in Cerebellum</t>
  </si>
  <si>
    <t>8/74</t>
  </si>
  <si>
    <t>ARHGEF33;PRMT8;ANKRD33B;CALB1;SKOR2;ITPR1;SLC1A6;FOXP2</t>
  </si>
  <si>
    <t>SKOR2 NPSR1 positive cells in Cerebrum</t>
  </si>
  <si>
    <t>8/78</t>
  </si>
  <si>
    <t>ARHGEF33;PRMT8;PCP4;CALB1;LINGO3;SKOR2;TRPC3;ITPR1</t>
  </si>
  <si>
    <t>3/51</t>
  </si>
  <si>
    <t>COL1A1;INHBA;CXCL14</t>
  </si>
  <si>
    <t>Myeloid cells in Kidney</t>
  </si>
  <si>
    <t>7/209</t>
  </si>
  <si>
    <t>C1QB;C1QA;SPP1;TREM2;CD68;MPEG1;C1QC</t>
  </si>
  <si>
    <t>Myeloid cells in Adrenal</t>
  </si>
  <si>
    <t>7/179</t>
  </si>
  <si>
    <t>Microglia in Eye</t>
  </si>
  <si>
    <t>9/240</t>
  </si>
  <si>
    <t>C1QB;C1QA;CD74;NRROS;STAB1;SPP1;MPEG1;AGT;C1QC</t>
  </si>
  <si>
    <t>Microglia in Cerebellum</t>
  </si>
  <si>
    <t>15/606</t>
  </si>
  <si>
    <t>C1QB;C1QA;CD74;NRROS;ARRDC2;ACSM5;TREM2;MPEG1;TYROBP;GPNMB;SPP1;APOE;FCGR2B;CD68;C1QC</t>
  </si>
  <si>
    <t>Antigen presenting cells in Thymus</t>
  </si>
  <si>
    <t>9/209</t>
  </si>
  <si>
    <t>C1QB;IGHM;C1QA;CD74;TYROBP;IGKC;TMEM176B;CD68;MPEG1</t>
  </si>
  <si>
    <t>Myeloid cells in Stomach</t>
  </si>
  <si>
    <t>7/90</t>
  </si>
  <si>
    <t>C1QB;C1QA;CD74;TYROBP;NR4A3;MPEG1;C1QC</t>
  </si>
  <si>
    <t>Myeloid cells in Heart</t>
  </si>
  <si>
    <t>9/134</t>
  </si>
  <si>
    <t>C1QB;C1QA;CD74;TYROBP;SPP1;PADI2;TREM2;MPEG1;C1QC</t>
  </si>
  <si>
    <t>Myeloid cells in Placenta</t>
  </si>
  <si>
    <t>10/159</t>
  </si>
  <si>
    <t>C1QB;C1QA;CD74;TYROBP;STAB1;SPP1;PADI2;MPEG1;HS3ST2;C1QC</t>
  </si>
  <si>
    <t>Spinocerebellar Ataxia Type 5</t>
  </si>
  <si>
    <t>7/46</t>
  </si>
  <si>
    <t>PRKCG;GRID2;TRPC3;SNX14;SLC1A6;CACNA1G;SPTBN2</t>
  </si>
  <si>
    <t>Spinocerebellar Ataxia Type 6 (disorder)</t>
  </si>
  <si>
    <t>7/48</t>
  </si>
  <si>
    <t>PRKCG;GRID2;CALB1;TRPC3;SNX14;CACNA1G;SPTBN2</t>
  </si>
  <si>
    <t>Spinocerebellar Ataxia Type 2</t>
  </si>
  <si>
    <t>7/55</t>
  </si>
  <si>
    <t>PRKCG;GRID2;TRPC3;SNX14;RGS8;CACNA1G;SPTBN2</t>
  </si>
  <si>
    <t>Spinocerebellar Ataxia Type 4</t>
  </si>
  <si>
    <t>6/37</t>
  </si>
  <si>
    <t>PRKCG;GRID2;TRPC3;SNX14;CACNA1G;SPTBN2</t>
  </si>
  <si>
    <t>Spinocerebellar Ataxia Type 7</t>
  </si>
  <si>
    <t>7/72</t>
  </si>
  <si>
    <t>PRKCG;PCP2;GRID2;TRPC3;SNX14;CACNA1G;SPTBN2</t>
  </si>
  <si>
    <t>Spinocerebellar Ataxia Type 1</t>
  </si>
  <si>
    <t>6/79</t>
  </si>
  <si>
    <t>Senile Paranoid Dementia</t>
  </si>
  <si>
    <t>TREM2;CP</t>
  </si>
  <si>
    <t>Keratitis, Herpetic</t>
  </si>
  <si>
    <t>APOE;SLC7A2</t>
  </si>
  <si>
    <t>Spinal Cord Contusion</t>
  </si>
  <si>
    <t>CASP3;AQP4</t>
  </si>
  <si>
    <t>Spinal Cord Injuries</t>
  </si>
  <si>
    <t>Aphasia, Progressive</t>
  </si>
  <si>
    <t>PLAT;APOE</t>
  </si>
  <si>
    <t>Ehlers-Danlos Syndrome, Type IV</t>
  </si>
  <si>
    <t>COL1A1;ADGRG1</t>
  </si>
  <si>
    <t>Sensory denervation disorder</t>
  </si>
  <si>
    <t>CASP3;APOE</t>
  </si>
  <si>
    <t>Sinus Thrombosis, Intracranial</t>
  </si>
  <si>
    <t>CBS;F3</t>
  </si>
  <si>
    <t>Embolism and Thrombosis</t>
  </si>
  <si>
    <t>CBS;PLAT</t>
  </si>
  <si>
    <t>Glaucoma of childhood</t>
  </si>
  <si>
    <t>GJA1;MYOC</t>
  </si>
  <si>
    <t>Absent axillary hair</t>
  </si>
  <si>
    <t>2/7</t>
  </si>
  <si>
    <t>GJB6;APOE</t>
  </si>
  <si>
    <t>Bowel diverticula</t>
  </si>
  <si>
    <t>COL1A1;FBLN5</t>
  </si>
  <si>
    <t>Bowel diverticulosis</t>
  </si>
  <si>
    <t>Broad long bones</t>
  </si>
  <si>
    <t>COL1A1;GJA1</t>
  </si>
  <si>
    <t>Myocardial rupture</t>
  </si>
  <si>
    <t>THBS2;AGT</t>
  </si>
  <si>
    <t>Dissection, Blood Vessel</t>
  </si>
  <si>
    <t>COL1A1;AGT</t>
  </si>
  <si>
    <t>Keratitis-Ichthyosis-Deafness Syndrome</t>
  </si>
  <si>
    <t>GJA1;GJB6</t>
  </si>
  <si>
    <t>Pigment dispersion syndrome (disorder)</t>
  </si>
  <si>
    <t>GPNMB;PTGDS</t>
  </si>
  <si>
    <t>Syringomyelia</t>
  </si>
  <si>
    <t>3/14</t>
  </si>
  <si>
    <t>COL1A1;CD38;DDR2</t>
  </si>
  <si>
    <t>Cerebral Amyloid Angiopathy, Hereditary</t>
  </si>
  <si>
    <t>3/13</t>
  </si>
  <si>
    <t>APOE;CD68;GFAP</t>
  </si>
  <si>
    <t>Axonal loss</t>
  </si>
  <si>
    <t>TYROBP;INF2;TREM2</t>
  </si>
  <si>
    <t>Granular cell tumor</t>
  </si>
  <si>
    <t>CASP3;SPP1;CD68</t>
  </si>
  <si>
    <t>Dementia of frontal lobe type</t>
  </si>
  <si>
    <t>TYROBP;TREM2;APOE</t>
  </si>
  <si>
    <t>Aneurysm, Dissecting</t>
  </si>
  <si>
    <t>4/19</t>
  </si>
  <si>
    <t>COL1A1;CBS;APOE;AGT</t>
  </si>
  <si>
    <t>C1q DEFICIENCY</t>
  </si>
  <si>
    <t>C1QB;C1QA;C1QC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</si>
</sst>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9B91-7A48-4DF8-9E25-31CC286D9061}">
  <dimension ref="A1:L3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20.1640625" customWidth="1"/>
    <col min="2" max="2" width="36.5" customWidth="1"/>
    <col min="3" max="3" width="9.1640625" style="1"/>
  </cols>
  <sheetData>
    <row r="1" spans="1:12" s="2" customFormat="1" x14ac:dyDescent="0.2">
      <c r="A1" s="2" t="s">
        <v>86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">
      <c r="A2" t="s">
        <v>21</v>
      </c>
      <c r="B2" t="s">
        <v>11</v>
      </c>
      <c r="C2" s="1" t="s">
        <v>25</v>
      </c>
      <c r="D2">
        <v>1.2547662002173301E-2</v>
      </c>
      <c r="E2">
        <v>1.2547662002173301E-2</v>
      </c>
      <c r="F2">
        <v>0</v>
      </c>
      <c r="G2">
        <v>0</v>
      </c>
      <c r="H2">
        <v>119.963855421687</v>
      </c>
      <c r="I2">
        <v>525.22826209971595</v>
      </c>
      <c r="J2" t="s">
        <v>12</v>
      </c>
      <c r="K2" t="s">
        <v>13</v>
      </c>
      <c r="L2">
        <v>-1.90143718845756</v>
      </c>
    </row>
    <row r="3" spans="1:12" x14ac:dyDescent="0.2">
      <c r="A3" t="s">
        <v>21</v>
      </c>
      <c r="B3" t="s">
        <v>14</v>
      </c>
      <c r="C3" s="1" t="s">
        <v>26</v>
      </c>
      <c r="D3">
        <v>3.2964844175520001E-3</v>
      </c>
      <c r="E3">
        <v>3.7674107629165699E-3</v>
      </c>
      <c r="F3">
        <v>0</v>
      </c>
      <c r="G3">
        <v>0</v>
      </c>
      <c r="H3">
        <v>475.61904761904799</v>
      </c>
      <c r="I3">
        <v>2718.1146799722901</v>
      </c>
      <c r="J3" t="s">
        <v>12</v>
      </c>
      <c r="K3" t="s">
        <v>13</v>
      </c>
      <c r="L3">
        <v>-2.4239570258433001</v>
      </c>
    </row>
    <row r="4" spans="1:12" x14ac:dyDescent="0.2">
      <c r="A4" t="s">
        <v>21</v>
      </c>
      <c r="B4" t="s">
        <v>15</v>
      </c>
      <c r="C4" s="1" t="s">
        <v>27</v>
      </c>
      <c r="D4">
        <v>1.34943189234641E-3</v>
      </c>
      <c r="E4">
        <v>3.19754477140239E-3</v>
      </c>
      <c r="F4">
        <v>0</v>
      </c>
      <c r="G4">
        <v>0</v>
      </c>
      <c r="H4">
        <v>1249.3125</v>
      </c>
      <c r="I4">
        <v>8255.5464452601991</v>
      </c>
      <c r="J4" t="s">
        <v>12</v>
      </c>
      <c r="K4" t="s">
        <v>13</v>
      </c>
      <c r="L4">
        <v>-2.4951833658995399</v>
      </c>
    </row>
    <row r="5" spans="1:12" x14ac:dyDescent="0.2">
      <c r="A5" t="s">
        <v>21</v>
      </c>
      <c r="B5" t="s">
        <v>16</v>
      </c>
      <c r="C5" s="1" t="s">
        <v>27</v>
      </c>
      <c r="D5">
        <v>1.34943189234641E-3</v>
      </c>
      <c r="E5">
        <v>3.19754477140239E-3</v>
      </c>
      <c r="F5">
        <v>0</v>
      </c>
      <c r="G5">
        <v>0</v>
      </c>
      <c r="H5">
        <v>1249.3125</v>
      </c>
      <c r="I5">
        <v>8255.5464452601991</v>
      </c>
      <c r="J5" t="s">
        <v>12</v>
      </c>
      <c r="K5" t="s">
        <v>13</v>
      </c>
      <c r="L5">
        <v>-2.4951833658995399</v>
      </c>
    </row>
    <row r="6" spans="1:12" x14ac:dyDescent="0.2">
      <c r="A6" t="s">
        <v>21</v>
      </c>
      <c r="B6" t="s">
        <v>17</v>
      </c>
      <c r="C6" s="1" t="s">
        <v>28</v>
      </c>
      <c r="D6">
        <v>1.94879387700138E-3</v>
      </c>
      <c r="E6">
        <v>3.19754477140239E-3</v>
      </c>
      <c r="F6">
        <v>0</v>
      </c>
      <c r="G6">
        <v>0</v>
      </c>
      <c r="H6">
        <v>832.70833333333303</v>
      </c>
      <c r="I6">
        <v>5196.5535115997</v>
      </c>
      <c r="J6" t="s">
        <v>12</v>
      </c>
      <c r="K6" t="s">
        <v>13</v>
      </c>
      <c r="L6">
        <v>-2.4951833658995399</v>
      </c>
    </row>
    <row r="7" spans="1:12" x14ac:dyDescent="0.2">
      <c r="A7" t="s">
        <v>21</v>
      </c>
      <c r="B7" t="s">
        <v>18</v>
      </c>
      <c r="C7" s="1" t="s">
        <v>29</v>
      </c>
      <c r="D7">
        <v>2.09859705054957E-3</v>
      </c>
      <c r="E7">
        <v>3.19754477140239E-3</v>
      </c>
      <c r="F7">
        <v>0</v>
      </c>
      <c r="G7">
        <v>0</v>
      </c>
      <c r="H7">
        <v>768.61538461538498</v>
      </c>
      <c r="I7">
        <v>4739.6561843812897</v>
      </c>
      <c r="J7" t="s">
        <v>12</v>
      </c>
      <c r="K7" t="s">
        <v>13</v>
      </c>
      <c r="L7">
        <v>-2.4951833658995399</v>
      </c>
    </row>
    <row r="8" spans="1:12" x14ac:dyDescent="0.2">
      <c r="A8" t="s">
        <v>21</v>
      </c>
      <c r="B8" t="s">
        <v>19</v>
      </c>
      <c r="C8" s="1" t="s">
        <v>30</v>
      </c>
      <c r="D8">
        <v>2.2483852857590001E-3</v>
      </c>
      <c r="E8">
        <v>3.19754477140239E-3</v>
      </c>
      <c r="F8">
        <v>0</v>
      </c>
      <c r="G8">
        <v>0</v>
      </c>
      <c r="H8">
        <v>713.67857142857099</v>
      </c>
      <c r="I8">
        <v>4351.6857568919104</v>
      </c>
      <c r="J8" t="s">
        <v>12</v>
      </c>
      <c r="K8" t="s">
        <v>13</v>
      </c>
      <c r="L8">
        <v>-2.4951833658995399</v>
      </c>
    </row>
    <row r="9" spans="1:12" x14ac:dyDescent="0.2">
      <c r="A9" t="s">
        <v>21</v>
      </c>
      <c r="B9" t="s">
        <v>20</v>
      </c>
      <c r="C9" s="1" t="s">
        <v>31</v>
      </c>
      <c r="D9">
        <v>2.3981585785517899E-3</v>
      </c>
      <c r="E9">
        <v>3.19754477140239E-3</v>
      </c>
      <c r="F9">
        <v>0</v>
      </c>
      <c r="G9">
        <v>0</v>
      </c>
      <c r="H9">
        <v>666.06666666666695</v>
      </c>
      <c r="I9">
        <v>4018.4162309154799</v>
      </c>
      <c r="J9" t="s">
        <v>12</v>
      </c>
      <c r="K9" t="s">
        <v>13</v>
      </c>
      <c r="L9">
        <v>-2.4951833658995399</v>
      </c>
    </row>
    <row r="10" spans="1:12" x14ac:dyDescent="0.2">
      <c r="A10" t="s">
        <v>23</v>
      </c>
      <c r="B10" t="s">
        <v>22</v>
      </c>
      <c r="C10" s="1" t="s">
        <v>24</v>
      </c>
      <c r="D10">
        <v>5.6893877328946397E-3</v>
      </c>
      <c r="E10">
        <v>5.6893877328946397E-3</v>
      </c>
      <c r="F10">
        <v>0</v>
      </c>
      <c r="G10">
        <v>0</v>
      </c>
      <c r="H10">
        <v>269.72972972973002</v>
      </c>
      <c r="I10">
        <v>1394.2741447062001</v>
      </c>
      <c r="J10" t="s">
        <v>12</v>
      </c>
      <c r="K10" t="s">
        <v>13</v>
      </c>
      <c r="L10">
        <v>-2.2449344679691698</v>
      </c>
    </row>
    <row r="11" spans="1:12" x14ac:dyDescent="0.2">
      <c r="A11" t="s">
        <v>109</v>
      </c>
      <c r="B11" t="s">
        <v>104</v>
      </c>
      <c r="C11" s="1" t="s">
        <v>107</v>
      </c>
      <c r="D11" s="4">
        <v>9.9211009555402703E-5</v>
      </c>
      <c r="E11">
        <v>1.73126416399339E-3</v>
      </c>
      <c r="F11">
        <v>0</v>
      </c>
      <c r="G11">
        <v>0</v>
      </c>
      <c r="H11">
        <v>38.547096774193498</v>
      </c>
      <c r="I11">
        <v>355.33722069024498</v>
      </c>
      <c r="J11" t="s">
        <v>105</v>
      </c>
      <c r="K11" t="s">
        <v>35</v>
      </c>
      <c r="L11">
        <f>--2.76163666048302</f>
        <v>2.76163666048302</v>
      </c>
    </row>
    <row r="12" spans="1:12" x14ac:dyDescent="0.2">
      <c r="A12" t="s">
        <v>109</v>
      </c>
      <c r="B12" t="s">
        <v>106</v>
      </c>
      <c r="C12" s="1" t="s">
        <v>108</v>
      </c>
      <c r="D12">
        <v>1.04925100848084E-4</v>
      </c>
      <c r="E12">
        <v>1.73126416399339E-3</v>
      </c>
      <c r="F12">
        <v>0</v>
      </c>
      <c r="G12">
        <v>0</v>
      </c>
      <c r="H12">
        <v>37.789373814041703</v>
      </c>
      <c r="I12">
        <v>346.23621125249701</v>
      </c>
      <c r="J12" t="s">
        <v>105</v>
      </c>
      <c r="K12" t="s">
        <v>35</v>
      </c>
      <c r="L12">
        <v>-2.76163666048302</v>
      </c>
    </row>
    <row r="13" spans="1:12" x14ac:dyDescent="0.2">
      <c r="A13" t="s">
        <v>85</v>
      </c>
      <c r="B13" t="s">
        <v>32</v>
      </c>
      <c r="C13" s="1" t="s">
        <v>33</v>
      </c>
      <c r="D13">
        <v>1.4455588284748201E-4</v>
      </c>
      <c r="E13">
        <v>5.20401178250934E-3</v>
      </c>
      <c r="F13">
        <v>0</v>
      </c>
      <c r="G13">
        <v>0</v>
      </c>
      <c r="H13">
        <v>17.153246753246801</v>
      </c>
      <c r="I13">
        <v>151.666338621194</v>
      </c>
      <c r="J13" t="s">
        <v>34</v>
      </c>
      <c r="K13" t="s">
        <v>35</v>
      </c>
      <c r="L13">
        <v>-2.2836617288143302</v>
      </c>
    </row>
    <row r="14" spans="1:12" x14ac:dyDescent="0.2">
      <c r="A14" t="s">
        <v>85</v>
      </c>
      <c r="B14" t="s">
        <v>36</v>
      </c>
      <c r="C14" s="1" t="s">
        <v>37</v>
      </c>
      <c r="D14">
        <v>7.4744951536542597E-4</v>
      </c>
      <c r="E14">
        <v>9.47492853275992E-3</v>
      </c>
      <c r="F14">
        <v>0</v>
      </c>
      <c r="G14">
        <v>0</v>
      </c>
      <c r="H14">
        <v>18.846299810246698</v>
      </c>
      <c r="I14">
        <v>135.67156840912401</v>
      </c>
      <c r="J14" t="s">
        <v>38</v>
      </c>
      <c r="K14" t="s">
        <v>35</v>
      </c>
      <c r="L14">
        <v>-2.02342405713246</v>
      </c>
    </row>
    <row r="15" spans="1:12" x14ac:dyDescent="0.2">
      <c r="A15" t="s">
        <v>85</v>
      </c>
      <c r="B15" t="s">
        <v>39</v>
      </c>
      <c r="C15" s="1" t="s">
        <v>40</v>
      </c>
      <c r="D15">
        <v>7.8957737772999395E-4</v>
      </c>
      <c r="E15">
        <v>9.47492853275992E-3</v>
      </c>
      <c r="F15">
        <v>0</v>
      </c>
      <c r="G15">
        <v>0</v>
      </c>
      <c r="H15">
        <v>18.482009925558302</v>
      </c>
      <c r="I15">
        <v>132.03571400945901</v>
      </c>
      <c r="J15" t="s">
        <v>41</v>
      </c>
      <c r="K15" t="s">
        <v>35</v>
      </c>
      <c r="L15">
        <v>-2.02342405713246</v>
      </c>
    </row>
    <row r="16" spans="1:12" x14ac:dyDescent="0.2">
      <c r="A16" t="s">
        <v>85</v>
      </c>
      <c r="B16" t="s">
        <v>42</v>
      </c>
      <c r="C16" s="1" t="s">
        <v>43</v>
      </c>
      <c r="D16">
        <v>4.8834995889517299E-2</v>
      </c>
      <c r="E16">
        <v>4.8834995889517299E-2</v>
      </c>
      <c r="F16">
        <v>0</v>
      </c>
      <c r="G16">
        <v>0</v>
      </c>
      <c r="H16">
        <v>29.798484848484801</v>
      </c>
      <c r="I16">
        <v>89.970806499521601</v>
      </c>
      <c r="J16" t="s">
        <v>12</v>
      </c>
      <c r="K16" t="s">
        <v>13</v>
      </c>
      <c r="L16">
        <v>-1.3112688445001299</v>
      </c>
    </row>
    <row r="17" spans="1:12" x14ac:dyDescent="0.2">
      <c r="A17" t="s">
        <v>85</v>
      </c>
      <c r="B17" t="s">
        <v>44</v>
      </c>
      <c r="C17" s="1" t="s">
        <v>45</v>
      </c>
      <c r="D17">
        <v>2.8231326256091101E-2</v>
      </c>
      <c r="E17">
        <v>4.2346989384136599E-2</v>
      </c>
      <c r="F17">
        <v>0</v>
      </c>
      <c r="G17">
        <v>0</v>
      </c>
      <c r="H17">
        <v>52.402116402116398</v>
      </c>
      <c r="I17">
        <v>186.935278100007</v>
      </c>
      <c r="J17" t="s">
        <v>46</v>
      </c>
      <c r="K17" t="s">
        <v>13</v>
      </c>
      <c r="L17">
        <v>-1.37317745995743</v>
      </c>
    </row>
    <row r="18" spans="1:12" x14ac:dyDescent="0.2">
      <c r="A18" t="s">
        <v>85</v>
      </c>
      <c r="B18" t="s">
        <v>47</v>
      </c>
      <c r="C18" s="1" t="s">
        <v>48</v>
      </c>
      <c r="D18">
        <v>6.1376308005125797E-3</v>
      </c>
      <c r="E18">
        <v>1.8412892401537699E-2</v>
      </c>
      <c r="F18">
        <v>0</v>
      </c>
      <c r="G18">
        <v>0</v>
      </c>
      <c r="H18">
        <v>249.46250000000001</v>
      </c>
      <c r="I18">
        <v>1270.5914609940401</v>
      </c>
      <c r="J18" t="s">
        <v>46</v>
      </c>
      <c r="K18" t="s">
        <v>13</v>
      </c>
      <c r="L18">
        <v>-1.73487798469749</v>
      </c>
    </row>
    <row r="19" spans="1:12" x14ac:dyDescent="0.2">
      <c r="A19" t="s">
        <v>84</v>
      </c>
      <c r="B19" t="s">
        <v>49</v>
      </c>
      <c r="C19" s="1" t="s">
        <v>50</v>
      </c>
      <c r="D19">
        <v>1.00229497489323E-4</v>
      </c>
      <c r="E19">
        <v>2.8715751030690899E-2</v>
      </c>
      <c r="F19">
        <v>0</v>
      </c>
      <c r="G19">
        <v>0</v>
      </c>
      <c r="H19">
        <v>178.205357142857</v>
      </c>
      <c r="I19">
        <v>1640.9234871537999</v>
      </c>
      <c r="J19" t="s">
        <v>51</v>
      </c>
      <c r="K19" t="s">
        <v>35</v>
      </c>
      <c r="L19">
        <v>-1.54187982071245</v>
      </c>
    </row>
    <row r="20" spans="1:12" x14ac:dyDescent="0.2">
      <c r="A20" t="s">
        <v>84</v>
      </c>
      <c r="B20" t="s">
        <v>52</v>
      </c>
      <c r="C20" s="1" t="s">
        <v>53</v>
      </c>
      <c r="D20">
        <v>8.6751325027492106E-3</v>
      </c>
      <c r="E20">
        <v>4.3787896205380601E-2</v>
      </c>
      <c r="F20">
        <v>0</v>
      </c>
      <c r="G20">
        <v>0</v>
      </c>
      <c r="H20">
        <v>174.91228070175401</v>
      </c>
      <c r="I20">
        <v>830.36013949758103</v>
      </c>
      <c r="J20" t="s">
        <v>12</v>
      </c>
      <c r="K20" t="s">
        <v>13</v>
      </c>
      <c r="L20">
        <v>-1.3586459200360701</v>
      </c>
    </row>
    <row r="21" spans="1:12" x14ac:dyDescent="0.2">
      <c r="A21" t="s">
        <v>84</v>
      </c>
      <c r="B21" t="s">
        <v>54</v>
      </c>
      <c r="C21" s="1" t="s">
        <v>55</v>
      </c>
      <c r="D21">
        <v>9.1224783761209606E-3</v>
      </c>
      <c r="E21">
        <v>4.3787896205380601E-2</v>
      </c>
      <c r="F21">
        <v>0</v>
      </c>
      <c r="G21">
        <v>0</v>
      </c>
      <c r="H21">
        <v>166.14166666666699</v>
      </c>
      <c r="I21">
        <v>780.36969445032105</v>
      </c>
      <c r="J21" t="s">
        <v>12</v>
      </c>
      <c r="K21" t="s">
        <v>13</v>
      </c>
      <c r="L21">
        <v>-1.3586459200360701</v>
      </c>
    </row>
    <row r="22" spans="1:12" x14ac:dyDescent="0.2">
      <c r="A22" t="s">
        <v>84</v>
      </c>
      <c r="B22" t="s">
        <v>56</v>
      </c>
      <c r="C22" s="1" t="s">
        <v>57</v>
      </c>
      <c r="D22">
        <v>4.9420167963792998E-3</v>
      </c>
      <c r="E22">
        <v>3.7513136591570802E-2</v>
      </c>
      <c r="F22">
        <v>0</v>
      </c>
      <c r="G22">
        <v>0</v>
      </c>
      <c r="H22">
        <v>311.953125</v>
      </c>
      <c r="I22">
        <v>1656.46540769326</v>
      </c>
      <c r="J22" t="s">
        <v>12</v>
      </c>
      <c r="K22" t="s">
        <v>13</v>
      </c>
      <c r="L22">
        <v>-1.4258166216007999</v>
      </c>
    </row>
    <row r="23" spans="1:12" x14ac:dyDescent="0.2">
      <c r="A23" t="s">
        <v>84</v>
      </c>
      <c r="B23" t="s">
        <v>58</v>
      </c>
      <c r="C23" s="1" t="s">
        <v>59</v>
      </c>
      <c r="D23">
        <v>5.0915209009815597E-3</v>
      </c>
      <c r="E23">
        <v>3.7513136591570802E-2</v>
      </c>
      <c r="F23">
        <v>0</v>
      </c>
      <c r="G23">
        <v>0</v>
      </c>
      <c r="H23">
        <v>302.48484848484799</v>
      </c>
      <c r="I23">
        <v>1597.17405140703</v>
      </c>
      <c r="J23" t="s">
        <v>12</v>
      </c>
      <c r="K23" t="s">
        <v>13</v>
      </c>
      <c r="L23">
        <v>-1.4258166216007999</v>
      </c>
    </row>
    <row r="24" spans="1:12" x14ac:dyDescent="0.2">
      <c r="A24" t="s">
        <v>84</v>
      </c>
      <c r="B24" t="s">
        <v>60</v>
      </c>
      <c r="C24" s="1" t="s">
        <v>59</v>
      </c>
      <c r="D24">
        <v>5.0915209009815597E-3</v>
      </c>
      <c r="E24">
        <v>3.7513136591570802E-2</v>
      </c>
      <c r="F24">
        <v>0</v>
      </c>
      <c r="G24">
        <v>0</v>
      </c>
      <c r="H24">
        <v>302.48484848484799</v>
      </c>
      <c r="I24">
        <v>1597.17405140703</v>
      </c>
      <c r="J24" t="s">
        <v>12</v>
      </c>
      <c r="K24" t="s">
        <v>13</v>
      </c>
      <c r="L24">
        <v>-1.4258166216007999</v>
      </c>
    </row>
    <row r="25" spans="1:12" x14ac:dyDescent="0.2">
      <c r="A25" t="s">
        <v>84</v>
      </c>
      <c r="B25" t="s">
        <v>61</v>
      </c>
      <c r="C25" s="1" t="s">
        <v>62</v>
      </c>
      <c r="D25">
        <v>5.5399434616103501E-3</v>
      </c>
      <c r="E25">
        <v>3.7513136591570802E-2</v>
      </c>
      <c r="F25">
        <v>0</v>
      </c>
      <c r="G25">
        <v>0</v>
      </c>
      <c r="H25">
        <v>277.23611111111097</v>
      </c>
      <c r="I25">
        <v>1440.4553417617201</v>
      </c>
      <c r="J25" t="s">
        <v>12</v>
      </c>
      <c r="K25" t="s">
        <v>13</v>
      </c>
      <c r="L25">
        <v>-1.4258166216007999</v>
      </c>
    </row>
    <row r="26" spans="1:12" x14ac:dyDescent="0.2">
      <c r="A26" t="s">
        <v>84</v>
      </c>
      <c r="B26" t="s">
        <v>63</v>
      </c>
      <c r="C26" s="1" t="s">
        <v>48</v>
      </c>
      <c r="D26">
        <v>6.1376308005125797E-3</v>
      </c>
      <c r="E26">
        <v>3.7513136591570802E-2</v>
      </c>
      <c r="F26">
        <v>0</v>
      </c>
      <c r="G26">
        <v>0</v>
      </c>
      <c r="H26">
        <v>249.46250000000001</v>
      </c>
      <c r="I26">
        <v>1270.5914609940401</v>
      </c>
      <c r="J26" t="s">
        <v>12</v>
      </c>
      <c r="K26" t="s">
        <v>13</v>
      </c>
      <c r="L26">
        <v>-1.4258166216007999</v>
      </c>
    </row>
    <row r="27" spans="1:12" x14ac:dyDescent="0.2">
      <c r="A27" t="s">
        <v>84</v>
      </c>
      <c r="B27" t="s">
        <v>64</v>
      </c>
      <c r="C27" s="1" t="s">
        <v>65</v>
      </c>
      <c r="D27">
        <v>6.2870152415198301E-3</v>
      </c>
      <c r="E27">
        <v>3.7513136591570802E-2</v>
      </c>
      <c r="F27">
        <v>0</v>
      </c>
      <c r="G27">
        <v>0</v>
      </c>
      <c r="H27">
        <v>243.36585365853699</v>
      </c>
      <c r="I27">
        <v>1233.6869399592999</v>
      </c>
      <c r="J27" t="s">
        <v>12</v>
      </c>
      <c r="K27" t="s">
        <v>13</v>
      </c>
      <c r="L27">
        <v>-1.4258166216007999</v>
      </c>
    </row>
    <row r="28" spans="1:12" x14ac:dyDescent="0.2">
      <c r="A28" t="s">
        <v>84</v>
      </c>
      <c r="B28" t="s">
        <v>66</v>
      </c>
      <c r="C28" s="1" t="s">
        <v>67</v>
      </c>
      <c r="D28">
        <v>6.88440344825683E-3</v>
      </c>
      <c r="E28">
        <v>3.7513136591570802E-2</v>
      </c>
      <c r="F28">
        <v>0</v>
      </c>
      <c r="G28">
        <v>0</v>
      </c>
      <c r="H28">
        <v>221.68888888888901</v>
      </c>
      <c r="I28">
        <v>1103.67742297314</v>
      </c>
      <c r="J28" t="s">
        <v>12</v>
      </c>
      <c r="K28" t="s">
        <v>13</v>
      </c>
      <c r="L28">
        <v>-1.4258166216007999</v>
      </c>
    </row>
    <row r="29" spans="1:12" x14ac:dyDescent="0.2">
      <c r="A29" t="s">
        <v>84</v>
      </c>
      <c r="B29" t="s">
        <v>68</v>
      </c>
      <c r="C29" s="1" t="s">
        <v>69</v>
      </c>
      <c r="D29">
        <v>7.0337131109195197E-3</v>
      </c>
      <c r="E29">
        <v>3.7513136591570802E-2</v>
      </c>
      <c r="F29">
        <v>0</v>
      </c>
      <c r="G29">
        <v>0</v>
      </c>
      <c r="H29">
        <v>216.85869565217399</v>
      </c>
      <c r="I29">
        <v>1074.9773440238801</v>
      </c>
      <c r="J29" t="s">
        <v>12</v>
      </c>
      <c r="K29" t="s">
        <v>13</v>
      </c>
      <c r="L29">
        <v>-1.4258166216007999</v>
      </c>
    </row>
    <row r="30" spans="1:12" x14ac:dyDescent="0.2">
      <c r="A30" t="s">
        <v>84</v>
      </c>
      <c r="B30" t="s">
        <v>70</v>
      </c>
      <c r="C30" s="1" t="s">
        <v>71</v>
      </c>
      <c r="D30">
        <v>3.14680082428191E-3</v>
      </c>
      <c r="E30">
        <v>3.02092879131063E-2</v>
      </c>
      <c r="F30">
        <v>0</v>
      </c>
      <c r="G30">
        <v>0</v>
      </c>
      <c r="H30">
        <v>499.42500000000001</v>
      </c>
      <c r="I30">
        <v>2877.3716896348601</v>
      </c>
      <c r="J30" t="s">
        <v>12</v>
      </c>
      <c r="K30" t="s">
        <v>13</v>
      </c>
      <c r="L30">
        <v>-1.519859511703</v>
      </c>
    </row>
    <row r="31" spans="1:12" x14ac:dyDescent="0.2">
      <c r="A31" t="s">
        <v>84</v>
      </c>
      <c r="B31" t="s">
        <v>72</v>
      </c>
      <c r="C31" s="1" t="s">
        <v>73</v>
      </c>
      <c r="D31">
        <v>8.9975387887675901E-4</v>
      </c>
      <c r="E31">
        <v>2.7177780546886701E-2</v>
      </c>
      <c r="F31">
        <v>0</v>
      </c>
      <c r="G31">
        <v>0</v>
      </c>
      <c r="H31">
        <v>1999.2</v>
      </c>
      <c r="I31">
        <v>14021.1678884677</v>
      </c>
      <c r="J31" t="s">
        <v>12</v>
      </c>
      <c r="K31" t="s">
        <v>13</v>
      </c>
      <c r="L31">
        <v>-1.5657860124893499</v>
      </c>
    </row>
    <row r="32" spans="1:12" x14ac:dyDescent="0.2">
      <c r="A32" t="s">
        <v>84</v>
      </c>
      <c r="B32" t="s">
        <v>74</v>
      </c>
      <c r="C32" s="1" t="s">
        <v>73</v>
      </c>
      <c r="D32">
        <v>8.9975387887675901E-4</v>
      </c>
      <c r="E32">
        <v>2.7177780546886701E-2</v>
      </c>
      <c r="F32">
        <v>0</v>
      </c>
      <c r="G32">
        <v>0</v>
      </c>
      <c r="H32">
        <v>1999.2</v>
      </c>
      <c r="I32">
        <v>14021.1678884677</v>
      </c>
      <c r="J32" t="s">
        <v>12</v>
      </c>
      <c r="K32" t="s">
        <v>13</v>
      </c>
      <c r="L32">
        <v>-1.5657860124893499</v>
      </c>
    </row>
    <row r="33" spans="1:12" x14ac:dyDescent="0.2">
      <c r="A33" t="s">
        <v>84</v>
      </c>
      <c r="B33" t="s">
        <v>75</v>
      </c>
      <c r="C33" s="1" t="s">
        <v>76</v>
      </c>
      <c r="D33">
        <v>1.79897576875959E-3</v>
      </c>
      <c r="E33">
        <v>2.7177780546886701E-2</v>
      </c>
      <c r="F33">
        <v>0</v>
      </c>
      <c r="G33">
        <v>0</v>
      </c>
      <c r="H33">
        <v>908.45454545454504</v>
      </c>
      <c r="I33">
        <v>5741.9212881202202</v>
      </c>
      <c r="J33" t="s">
        <v>12</v>
      </c>
      <c r="K33" t="s">
        <v>13</v>
      </c>
      <c r="L33">
        <v>-1.5657860124893499</v>
      </c>
    </row>
    <row r="34" spans="1:12" x14ac:dyDescent="0.2">
      <c r="A34" t="s">
        <v>84</v>
      </c>
      <c r="B34" t="s">
        <v>77</v>
      </c>
      <c r="C34" s="1" t="s">
        <v>76</v>
      </c>
      <c r="D34">
        <v>1.79897576875959E-3</v>
      </c>
      <c r="E34">
        <v>2.7177780546886701E-2</v>
      </c>
      <c r="F34">
        <v>0</v>
      </c>
      <c r="G34">
        <v>0</v>
      </c>
      <c r="H34">
        <v>908.45454545454504</v>
      </c>
      <c r="I34">
        <v>5741.9212881202202</v>
      </c>
      <c r="J34" t="s">
        <v>12</v>
      </c>
      <c r="K34" t="s">
        <v>13</v>
      </c>
      <c r="L34">
        <v>-1.5657860124893499</v>
      </c>
    </row>
    <row r="35" spans="1:12" x14ac:dyDescent="0.2">
      <c r="A35" t="s">
        <v>84</v>
      </c>
      <c r="B35" t="s">
        <v>78</v>
      </c>
      <c r="C35" s="1" t="s">
        <v>28</v>
      </c>
      <c r="D35">
        <v>1.94879387700138E-3</v>
      </c>
      <c r="E35">
        <v>2.7177780546886701E-2</v>
      </c>
      <c r="F35">
        <v>0</v>
      </c>
      <c r="G35">
        <v>0</v>
      </c>
      <c r="H35">
        <v>832.70833333333303</v>
      </c>
      <c r="I35">
        <v>5196.5535115997</v>
      </c>
      <c r="J35" t="s">
        <v>12</v>
      </c>
      <c r="K35" t="s">
        <v>13</v>
      </c>
      <c r="L35">
        <v>-1.5657860124893499</v>
      </c>
    </row>
    <row r="36" spans="1:12" x14ac:dyDescent="0.2">
      <c r="A36" t="s">
        <v>84</v>
      </c>
      <c r="B36" t="s">
        <v>79</v>
      </c>
      <c r="C36" s="1" t="s">
        <v>30</v>
      </c>
      <c r="D36">
        <v>2.2483852857590001E-3</v>
      </c>
      <c r="E36">
        <v>2.7177780546886701E-2</v>
      </c>
      <c r="F36">
        <v>0</v>
      </c>
      <c r="G36">
        <v>0</v>
      </c>
      <c r="H36">
        <v>713.67857142857099</v>
      </c>
      <c r="I36">
        <v>4351.6857568919104</v>
      </c>
      <c r="J36" t="s">
        <v>12</v>
      </c>
      <c r="K36" t="s">
        <v>13</v>
      </c>
      <c r="L36">
        <v>-1.5657860124893499</v>
      </c>
    </row>
    <row r="37" spans="1:12" x14ac:dyDescent="0.2">
      <c r="A37" t="s">
        <v>84</v>
      </c>
      <c r="B37" t="s">
        <v>80</v>
      </c>
      <c r="C37" s="1" t="s">
        <v>31</v>
      </c>
      <c r="D37">
        <v>2.3981585785517899E-3</v>
      </c>
      <c r="E37">
        <v>2.7177780546886701E-2</v>
      </c>
      <c r="F37">
        <v>0</v>
      </c>
      <c r="G37">
        <v>0</v>
      </c>
      <c r="H37">
        <v>666.06666666666695</v>
      </c>
      <c r="I37">
        <v>4018.4162309154799</v>
      </c>
      <c r="J37" t="s">
        <v>12</v>
      </c>
      <c r="K37" t="s">
        <v>13</v>
      </c>
      <c r="L37">
        <v>-1.5657860124893499</v>
      </c>
    </row>
    <row r="38" spans="1:12" x14ac:dyDescent="0.2">
      <c r="A38" t="s">
        <v>84</v>
      </c>
      <c r="B38" t="s">
        <v>81</v>
      </c>
      <c r="C38" s="1" t="s">
        <v>82</v>
      </c>
      <c r="D38">
        <v>2.54791692627063E-3</v>
      </c>
      <c r="E38">
        <v>2.7177780546886701E-2</v>
      </c>
      <c r="F38">
        <v>0</v>
      </c>
      <c r="G38">
        <v>0</v>
      </c>
      <c r="H38">
        <v>624.40625</v>
      </c>
      <c r="I38">
        <v>3729.2533063250899</v>
      </c>
      <c r="J38" t="s">
        <v>12</v>
      </c>
      <c r="K38" t="s">
        <v>13</v>
      </c>
      <c r="L38">
        <v>-1.5657860124893499</v>
      </c>
    </row>
    <row r="39" spans="1:12" x14ac:dyDescent="0.2">
      <c r="A39" t="s">
        <v>84</v>
      </c>
      <c r="B39" t="s">
        <v>83</v>
      </c>
      <c r="C39" s="1" t="s">
        <v>82</v>
      </c>
      <c r="D39">
        <v>2.54791692627063E-3</v>
      </c>
      <c r="E39">
        <v>2.7177780546886701E-2</v>
      </c>
      <c r="F39">
        <v>0</v>
      </c>
      <c r="G39">
        <v>0</v>
      </c>
      <c r="H39">
        <v>624.40625</v>
      </c>
      <c r="I39">
        <v>3729.2533063250899</v>
      </c>
      <c r="J39" t="s">
        <v>12</v>
      </c>
      <c r="K39" t="s">
        <v>13</v>
      </c>
      <c r="L39">
        <v>-1.5657860124893499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C2CC-8C77-433D-B0B2-F223B45AC7EA}">
  <dimension ref="A1:L94"/>
  <sheetViews>
    <sheetView topLeftCell="A59" workbookViewId="0">
      <selection activeCell="L95" sqref="L95"/>
    </sheetView>
  </sheetViews>
  <sheetFormatPr baseColWidth="10" defaultColWidth="8.83203125" defaultRowHeight="15" x14ac:dyDescent="0.2"/>
  <cols>
    <col min="1" max="1" width="15.5" customWidth="1"/>
    <col min="2" max="2" width="24.83203125" customWidth="1"/>
    <col min="3" max="3" width="9.1640625" style="1"/>
  </cols>
  <sheetData>
    <row r="1" spans="1:12" s="2" customFormat="1" x14ac:dyDescent="0.2">
      <c r="A1" s="2" t="s">
        <v>86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">
      <c r="A2" t="s">
        <v>21</v>
      </c>
      <c r="B2" t="s">
        <v>87</v>
      </c>
      <c r="C2" s="1" t="s">
        <v>27</v>
      </c>
      <c r="D2">
        <v>1.34943189234641E-3</v>
      </c>
      <c r="E2">
        <v>1.01177337859155E-2</v>
      </c>
      <c r="F2">
        <v>0</v>
      </c>
      <c r="G2">
        <v>0</v>
      </c>
      <c r="H2">
        <v>1249.3125</v>
      </c>
      <c r="I2">
        <v>8255.5464452601991</v>
      </c>
      <c r="J2" t="s">
        <v>88</v>
      </c>
      <c r="K2" t="s">
        <v>35</v>
      </c>
      <c r="L2">
        <v>-1.99491675177356</v>
      </c>
    </row>
    <row r="3" spans="1:12" x14ac:dyDescent="0.2">
      <c r="A3" t="s">
        <v>21</v>
      </c>
      <c r="B3" t="s">
        <v>89</v>
      </c>
      <c r="C3" s="1" t="s">
        <v>30</v>
      </c>
      <c r="D3">
        <v>2.2483852857590001E-3</v>
      </c>
      <c r="E3">
        <v>1.01177337859155E-2</v>
      </c>
      <c r="F3">
        <v>0</v>
      </c>
      <c r="G3">
        <v>0</v>
      </c>
      <c r="H3">
        <v>713.67857142857099</v>
      </c>
      <c r="I3">
        <v>4351.6857568919104</v>
      </c>
      <c r="J3" t="s">
        <v>88</v>
      </c>
      <c r="K3" t="s">
        <v>35</v>
      </c>
      <c r="L3">
        <v>-1.99491675177356</v>
      </c>
    </row>
    <row r="4" spans="1:12" x14ac:dyDescent="0.2">
      <c r="A4" t="s">
        <v>21</v>
      </c>
      <c r="B4" t="s">
        <v>90</v>
      </c>
      <c r="C4" s="1" t="s">
        <v>100</v>
      </c>
      <c r="D4">
        <v>6.4363847273157899E-3</v>
      </c>
      <c r="E4">
        <v>1.3907345659412E-2</v>
      </c>
      <c r="F4">
        <v>0</v>
      </c>
      <c r="G4">
        <v>0</v>
      </c>
      <c r="H4">
        <v>237.55952380952399</v>
      </c>
      <c r="I4">
        <v>1198.67505967293</v>
      </c>
      <c r="J4" t="s">
        <v>88</v>
      </c>
      <c r="K4" t="s">
        <v>35</v>
      </c>
      <c r="L4">
        <v>-1.85675575106268</v>
      </c>
    </row>
    <row r="5" spans="1:12" x14ac:dyDescent="0.2">
      <c r="A5" t="s">
        <v>21</v>
      </c>
      <c r="B5" t="s">
        <v>91</v>
      </c>
      <c r="C5" s="1" t="s">
        <v>101</v>
      </c>
      <c r="D5">
        <v>6.5857392567594602E-3</v>
      </c>
      <c r="E5">
        <v>1.3907345659412E-2</v>
      </c>
      <c r="F5">
        <v>0</v>
      </c>
      <c r="G5">
        <v>0</v>
      </c>
      <c r="H5">
        <v>232.023255813953</v>
      </c>
      <c r="I5">
        <v>1165.4177056661899</v>
      </c>
      <c r="J5" t="s">
        <v>92</v>
      </c>
      <c r="K5" t="s">
        <v>35</v>
      </c>
      <c r="L5">
        <v>-1.85675575106268</v>
      </c>
    </row>
    <row r="6" spans="1:12" x14ac:dyDescent="0.2">
      <c r="A6" t="s">
        <v>21</v>
      </c>
      <c r="B6" t="s">
        <v>93</v>
      </c>
      <c r="C6" s="1" t="s">
        <v>53</v>
      </c>
      <c r="D6">
        <v>8.6751325027492106E-3</v>
      </c>
      <c r="E6">
        <v>1.3907345659412E-2</v>
      </c>
      <c r="F6">
        <v>0</v>
      </c>
      <c r="G6">
        <v>0</v>
      </c>
      <c r="H6">
        <v>174.91228070175401</v>
      </c>
      <c r="I6">
        <v>830.36013949758103</v>
      </c>
      <c r="J6" t="s">
        <v>88</v>
      </c>
      <c r="K6" t="s">
        <v>35</v>
      </c>
      <c r="L6">
        <v>-1.85675575106268</v>
      </c>
    </row>
    <row r="7" spans="1:12" x14ac:dyDescent="0.2">
      <c r="A7" t="s">
        <v>21</v>
      </c>
      <c r="B7" t="s">
        <v>94</v>
      </c>
      <c r="C7" s="1" t="s">
        <v>102</v>
      </c>
      <c r="D7">
        <v>9.2715637729413602E-3</v>
      </c>
      <c r="E7">
        <v>1.3907345659412E-2</v>
      </c>
      <c r="F7">
        <v>0</v>
      </c>
      <c r="G7">
        <v>0</v>
      </c>
      <c r="H7">
        <v>163.40983606557401</v>
      </c>
      <c r="I7">
        <v>764.88928713543805</v>
      </c>
      <c r="J7" t="s">
        <v>92</v>
      </c>
      <c r="K7" t="s">
        <v>35</v>
      </c>
      <c r="L7">
        <v>-1.85675575106268</v>
      </c>
    </row>
    <row r="8" spans="1:12" x14ac:dyDescent="0.2">
      <c r="A8" t="s">
        <v>21</v>
      </c>
      <c r="B8" t="s">
        <v>95</v>
      </c>
      <c r="C8" s="1" t="s">
        <v>103</v>
      </c>
      <c r="D8">
        <v>1.3588540865001501E-2</v>
      </c>
      <c r="E8">
        <v>1.7459618738486799E-2</v>
      </c>
      <c r="F8">
        <v>0</v>
      </c>
      <c r="G8">
        <v>0</v>
      </c>
      <c r="H8">
        <v>110.59444444444399</v>
      </c>
      <c r="I8">
        <v>475.39336307702501</v>
      </c>
      <c r="J8" t="s">
        <v>88</v>
      </c>
      <c r="K8" t="s">
        <v>35</v>
      </c>
      <c r="L8">
        <v>-1.7579652441114999</v>
      </c>
    </row>
    <row r="9" spans="1:12" x14ac:dyDescent="0.2">
      <c r="A9" t="s">
        <v>21</v>
      </c>
      <c r="B9" t="s">
        <v>96</v>
      </c>
      <c r="C9" s="1" t="s">
        <v>97</v>
      </c>
      <c r="D9">
        <v>1.55196611008772E-2</v>
      </c>
      <c r="E9">
        <v>1.7459618738486799E-2</v>
      </c>
      <c r="F9">
        <v>0</v>
      </c>
      <c r="G9">
        <v>0</v>
      </c>
      <c r="H9">
        <v>96.572815533980602</v>
      </c>
      <c r="I9">
        <v>402.28831732671802</v>
      </c>
      <c r="J9" t="s">
        <v>92</v>
      </c>
      <c r="K9" t="s">
        <v>35</v>
      </c>
      <c r="L9">
        <v>-1.7579652441114999</v>
      </c>
    </row>
    <row r="10" spans="1:12" x14ac:dyDescent="0.2">
      <c r="A10" t="s">
        <v>21</v>
      </c>
      <c r="B10" t="s">
        <v>98</v>
      </c>
      <c r="C10" s="1" t="s">
        <v>99</v>
      </c>
      <c r="D10">
        <v>2.1445761714502399E-2</v>
      </c>
      <c r="E10">
        <v>2.1445761714502399E-2</v>
      </c>
      <c r="F10">
        <v>0</v>
      </c>
      <c r="G10">
        <v>0</v>
      </c>
      <c r="H10">
        <v>69.419580419580399</v>
      </c>
      <c r="I10">
        <v>266.72587244970902</v>
      </c>
      <c r="J10" t="s">
        <v>88</v>
      </c>
      <c r="K10" t="s">
        <v>35</v>
      </c>
      <c r="L10">
        <v>-1.6686585237998099</v>
      </c>
    </row>
    <row r="11" spans="1:12" x14ac:dyDescent="0.2">
      <c r="A11" t="s">
        <v>23</v>
      </c>
      <c r="B11" t="s">
        <v>110</v>
      </c>
      <c r="C11" s="1" t="s">
        <v>111</v>
      </c>
      <c r="D11">
        <v>3.59580673873441E-3</v>
      </c>
      <c r="E11">
        <v>1.07874202162032E-2</v>
      </c>
      <c r="F11">
        <v>0</v>
      </c>
      <c r="G11">
        <v>0</v>
      </c>
      <c r="H11">
        <v>434.21739130434798</v>
      </c>
      <c r="I11">
        <v>2443.7697931466901</v>
      </c>
      <c r="J11" t="s">
        <v>92</v>
      </c>
      <c r="K11" t="s">
        <v>35</v>
      </c>
      <c r="L11">
        <v>-1.9670824033083301</v>
      </c>
    </row>
    <row r="12" spans="1:12" x14ac:dyDescent="0.2">
      <c r="A12" t="s">
        <v>23</v>
      </c>
      <c r="B12" t="s">
        <v>112</v>
      </c>
      <c r="C12" s="1" t="s">
        <v>113</v>
      </c>
      <c r="D12">
        <v>1.3885800458941E-2</v>
      </c>
      <c r="E12">
        <v>1.5816532693913501E-2</v>
      </c>
      <c r="F12">
        <v>0</v>
      </c>
      <c r="G12">
        <v>0</v>
      </c>
      <c r="H12">
        <v>108.179347826087</v>
      </c>
      <c r="I12">
        <v>462.67100981235598</v>
      </c>
      <c r="J12" t="s">
        <v>92</v>
      </c>
      <c r="K12" t="s">
        <v>35</v>
      </c>
      <c r="L12">
        <v>-1.8008887165995899</v>
      </c>
    </row>
    <row r="13" spans="1:12" x14ac:dyDescent="0.2">
      <c r="A13" t="s">
        <v>23</v>
      </c>
      <c r="B13" t="s">
        <v>114</v>
      </c>
      <c r="C13" s="1" t="s">
        <v>115</v>
      </c>
      <c r="D13">
        <v>1.5816532693913501E-2</v>
      </c>
      <c r="E13">
        <v>1.5816532693913501E-2</v>
      </c>
      <c r="F13">
        <v>0</v>
      </c>
      <c r="G13">
        <v>0</v>
      </c>
      <c r="H13">
        <v>94.723809523809507</v>
      </c>
      <c r="I13">
        <v>392.79117482031199</v>
      </c>
      <c r="J13" t="s">
        <v>92</v>
      </c>
      <c r="K13" t="s">
        <v>35</v>
      </c>
      <c r="L13">
        <v>-1.8008887165995899</v>
      </c>
    </row>
    <row r="14" spans="1:12" x14ac:dyDescent="0.2">
      <c r="A14" t="s">
        <v>23</v>
      </c>
      <c r="B14" t="s">
        <v>116</v>
      </c>
      <c r="C14" s="1" t="s">
        <v>117</v>
      </c>
      <c r="D14">
        <v>3.5563006854602598E-3</v>
      </c>
      <c r="E14">
        <v>2.7857688702772099E-2</v>
      </c>
      <c r="F14">
        <v>0</v>
      </c>
      <c r="G14">
        <v>0</v>
      </c>
      <c r="H14">
        <v>26.629530201342298</v>
      </c>
      <c r="I14">
        <v>150.16483706596799</v>
      </c>
      <c r="J14" t="s">
        <v>118</v>
      </c>
      <c r="K14" t="s">
        <v>13</v>
      </c>
      <c r="L14">
        <v>-1.5550549189699101</v>
      </c>
    </row>
    <row r="15" spans="1:12" x14ac:dyDescent="0.2">
      <c r="A15" t="s">
        <v>23</v>
      </c>
      <c r="B15" t="s">
        <v>119</v>
      </c>
      <c r="C15" s="1" t="s">
        <v>120</v>
      </c>
      <c r="D15">
        <v>2.4488920698327601E-3</v>
      </c>
      <c r="E15">
        <v>2.54508961470024E-2</v>
      </c>
      <c r="F15">
        <v>0</v>
      </c>
      <c r="G15">
        <v>0</v>
      </c>
      <c r="H15">
        <v>33.290268456375799</v>
      </c>
      <c r="I15">
        <v>200.145074580363</v>
      </c>
      <c r="J15" t="s">
        <v>121</v>
      </c>
      <c r="K15" t="s">
        <v>13</v>
      </c>
      <c r="L15">
        <v>-1.5942969211918101</v>
      </c>
    </row>
    <row r="16" spans="1:12" x14ac:dyDescent="0.2">
      <c r="A16" t="s">
        <v>23</v>
      </c>
      <c r="B16" t="s">
        <v>122</v>
      </c>
      <c r="C16" s="1" t="s">
        <v>120</v>
      </c>
      <c r="D16">
        <v>2.4488920698327601E-3</v>
      </c>
      <c r="E16">
        <v>2.54508961470024E-2</v>
      </c>
      <c r="F16">
        <v>0</v>
      </c>
      <c r="G16">
        <v>0</v>
      </c>
      <c r="H16">
        <v>33.290268456375799</v>
      </c>
      <c r="I16">
        <v>200.145074580363</v>
      </c>
      <c r="J16" t="s">
        <v>118</v>
      </c>
      <c r="K16" t="s">
        <v>13</v>
      </c>
      <c r="L16">
        <v>-1.5942969211918101</v>
      </c>
    </row>
    <row r="17" spans="1:12" x14ac:dyDescent="0.2">
      <c r="A17" t="s">
        <v>23</v>
      </c>
      <c r="B17" t="s">
        <v>123</v>
      </c>
      <c r="C17" s="1" t="s">
        <v>124</v>
      </c>
      <c r="D17">
        <v>2.9782963576279399E-3</v>
      </c>
      <c r="E17">
        <v>2.54508961470024E-2</v>
      </c>
      <c r="F17">
        <v>0</v>
      </c>
      <c r="G17">
        <v>0</v>
      </c>
      <c r="H17">
        <v>29.589858314690499</v>
      </c>
      <c r="I17">
        <v>172.106565349503</v>
      </c>
      <c r="J17" t="s">
        <v>125</v>
      </c>
      <c r="K17" t="s">
        <v>13</v>
      </c>
      <c r="L17">
        <v>-1.5942969211918101</v>
      </c>
    </row>
    <row r="18" spans="1:12" x14ac:dyDescent="0.2">
      <c r="A18" t="s">
        <v>23</v>
      </c>
      <c r="B18" t="s">
        <v>126</v>
      </c>
      <c r="C18" s="1" t="s">
        <v>124</v>
      </c>
      <c r="D18">
        <v>2.9782963576279399E-3</v>
      </c>
      <c r="E18">
        <v>2.54508961470024E-2</v>
      </c>
      <c r="F18">
        <v>0</v>
      </c>
      <c r="G18">
        <v>0</v>
      </c>
      <c r="H18">
        <v>29.589858314690499</v>
      </c>
      <c r="I18">
        <v>172.106565349503</v>
      </c>
      <c r="J18" t="s">
        <v>127</v>
      </c>
      <c r="K18" t="s">
        <v>13</v>
      </c>
      <c r="L18">
        <v>-1.5942969211918101</v>
      </c>
    </row>
    <row r="19" spans="1:12" x14ac:dyDescent="0.2">
      <c r="A19" t="s">
        <v>23</v>
      </c>
      <c r="B19" t="s">
        <v>128</v>
      </c>
      <c r="C19" s="1" t="s">
        <v>50</v>
      </c>
      <c r="D19">
        <v>1.96885055668483E-3</v>
      </c>
      <c r="E19">
        <v>2.3133994041046699E-2</v>
      </c>
      <c r="F19">
        <v>0</v>
      </c>
      <c r="G19">
        <v>0</v>
      </c>
      <c r="H19">
        <v>38.047938638542703</v>
      </c>
      <c r="I19">
        <v>237.050276808403</v>
      </c>
      <c r="J19" t="s">
        <v>118</v>
      </c>
      <c r="K19" t="s">
        <v>13</v>
      </c>
      <c r="L19">
        <v>-1.63574938062144</v>
      </c>
    </row>
    <row r="20" spans="1:12" x14ac:dyDescent="0.2">
      <c r="A20" t="s">
        <v>23</v>
      </c>
      <c r="B20" t="s">
        <v>129</v>
      </c>
      <c r="C20" s="1" t="s">
        <v>50</v>
      </c>
      <c r="D20">
        <v>1.96885055668483E-3</v>
      </c>
      <c r="E20">
        <v>2.3133994041046699E-2</v>
      </c>
      <c r="F20">
        <v>0</v>
      </c>
      <c r="G20">
        <v>0</v>
      </c>
      <c r="H20">
        <v>38.047938638542703</v>
      </c>
      <c r="I20">
        <v>237.050276808403</v>
      </c>
      <c r="J20" t="s">
        <v>130</v>
      </c>
      <c r="K20" t="s">
        <v>13</v>
      </c>
      <c r="L20">
        <v>-1.63574938062144</v>
      </c>
    </row>
    <row r="21" spans="1:12" x14ac:dyDescent="0.2">
      <c r="A21" t="s">
        <v>23</v>
      </c>
      <c r="B21" t="s">
        <v>131</v>
      </c>
      <c r="C21" s="1" t="s">
        <v>132</v>
      </c>
      <c r="D21">
        <v>8.3266029349553E-4</v>
      </c>
      <c r="E21">
        <v>1.7658337541990799E-2</v>
      </c>
      <c r="F21">
        <v>0</v>
      </c>
      <c r="G21">
        <v>0</v>
      </c>
      <c r="H21">
        <v>66.593959731543606</v>
      </c>
      <c r="I21">
        <v>472.21009749180502</v>
      </c>
      <c r="J21" t="s">
        <v>133</v>
      </c>
      <c r="K21" t="s">
        <v>13</v>
      </c>
      <c r="L21">
        <v>-1.75305018582783</v>
      </c>
    </row>
    <row r="22" spans="1:12" x14ac:dyDescent="0.2">
      <c r="A22" t="s">
        <v>23</v>
      </c>
      <c r="B22" t="s">
        <v>134</v>
      </c>
      <c r="C22" s="1" t="s">
        <v>135</v>
      </c>
      <c r="D22">
        <v>5.0778474692542402E-4</v>
      </c>
      <c r="E22">
        <v>1.5910588736996599E-2</v>
      </c>
      <c r="F22">
        <v>0</v>
      </c>
      <c r="G22">
        <v>0</v>
      </c>
      <c r="H22">
        <v>22.332207207207201</v>
      </c>
      <c r="I22">
        <v>169.39990651975901</v>
      </c>
      <c r="J22" t="s">
        <v>136</v>
      </c>
      <c r="K22" t="s">
        <v>13</v>
      </c>
      <c r="L22">
        <v>-1.7983137499261199</v>
      </c>
    </row>
    <row r="23" spans="1:12" x14ac:dyDescent="0.2">
      <c r="A23" t="s">
        <v>23</v>
      </c>
      <c r="B23" t="s">
        <v>137</v>
      </c>
      <c r="C23" s="1" t="s">
        <v>138</v>
      </c>
      <c r="D23" s="4">
        <v>4.8695092563092703E-5</v>
      </c>
      <c r="E23">
        <v>4.5773387009307104E-3</v>
      </c>
      <c r="F23">
        <v>0</v>
      </c>
      <c r="G23">
        <v>0</v>
      </c>
      <c r="H23">
        <v>57.457528957529</v>
      </c>
      <c r="I23">
        <v>570.54937276997896</v>
      </c>
      <c r="J23" t="s">
        <v>139</v>
      </c>
      <c r="K23" t="s">
        <v>13</v>
      </c>
      <c r="L23">
        <v>-2.33938695069202</v>
      </c>
    </row>
    <row r="24" spans="1:12" x14ac:dyDescent="0.2">
      <c r="A24" t="s">
        <v>109</v>
      </c>
      <c r="B24" t="s">
        <v>140</v>
      </c>
      <c r="C24" s="1" t="s">
        <v>141</v>
      </c>
      <c r="D24">
        <v>8.0032831834972104E-3</v>
      </c>
      <c r="E24">
        <v>4.9902824555923798E-2</v>
      </c>
      <c r="F24">
        <v>0</v>
      </c>
      <c r="G24">
        <v>0</v>
      </c>
      <c r="H24">
        <v>16.638422818791899</v>
      </c>
      <c r="I24">
        <v>80.328698489407103</v>
      </c>
      <c r="J24" t="s">
        <v>118</v>
      </c>
      <c r="K24" t="s">
        <v>13</v>
      </c>
      <c r="L24">
        <v>-1.3018748721254101</v>
      </c>
    </row>
    <row r="25" spans="1:12" x14ac:dyDescent="0.2">
      <c r="A25" t="s">
        <v>109</v>
      </c>
      <c r="B25" t="s">
        <v>142</v>
      </c>
      <c r="C25" s="1" t="s">
        <v>143</v>
      </c>
      <c r="D25">
        <v>6.3393617546746803E-3</v>
      </c>
      <c r="E25">
        <v>4.1998271624719703E-2</v>
      </c>
      <c r="F25">
        <v>0</v>
      </c>
      <c r="G25">
        <v>0</v>
      </c>
      <c r="H25">
        <v>19.017257909875401</v>
      </c>
      <c r="I25">
        <v>96.245908407137406</v>
      </c>
      <c r="J25" t="s">
        <v>144</v>
      </c>
      <c r="K25" t="s">
        <v>13</v>
      </c>
      <c r="L25">
        <v>-1.3767685819661999</v>
      </c>
    </row>
    <row r="26" spans="1:12" x14ac:dyDescent="0.2">
      <c r="A26" t="s">
        <v>109</v>
      </c>
      <c r="B26" t="s">
        <v>145</v>
      </c>
      <c r="C26" s="1" t="s">
        <v>146</v>
      </c>
      <c r="D26">
        <v>2.5094430697492798E-3</v>
      </c>
      <c r="E26">
        <v>2.2166747116118601E-2</v>
      </c>
      <c r="F26">
        <v>0</v>
      </c>
      <c r="G26">
        <v>0</v>
      </c>
      <c r="H26">
        <v>12.171990171990201</v>
      </c>
      <c r="I26">
        <v>72.882157815949896</v>
      </c>
      <c r="J26" t="s">
        <v>147</v>
      </c>
      <c r="K26" t="s">
        <v>13</v>
      </c>
      <c r="L26">
        <v>-1.6542980332350701</v>
      </c>
    </row>
    <row r="27" spans="1:12" x14ac:dyDescent="0.2">
      <c r="A27" t="s">
        <v>109</v>
      </c>
      <c r="B27" t="s">
        <v>148</v>
      </c>
      <c r="C27" s="1" t="s">
        <v>149</v>
      </c>
      <c r="D27">
        <v>1.5649081492518601E-3</v>
      </c>
      <c r="E27">
        <v>1.6588026382069701E-2</v>
      </c>
      <c r="F27">
        <v>0</v>
      </c>
      <c r="G27">
        <v>0</v>
      </c>
      <c r="H27">
        <v>8.6842220759271491</v>
      </c>
      <c r="I27">
        <v>56.099450625566597</v>
      </c>
      <c r="J27" t="s">
        <v>150</v>
      </c>
      <c r="K27" t="s">
        <v>13</v>
      </c>
      <c r="L27">
        <v>-1.78020528259316</v>
      </c>
    </row>
    <row r="28" spans="1:12" x14ac:dyDescent="0.2">
      <c r="A28" t="s">
        <v>109</v>
      </c>
      <c r="B28" t="s">
        <v>151</v>
      </c>
      <c r="C28" s="1" t="s">
        <v>152</v>
      </c>
      <c r="D28">
        <v>1.09645826631143E-3</v>
      </c>
      <c r="E28">
        <v>1.45280720286265E-2</v>
      </c>
      <c r="F28">
        <v>0</v>
      </c>
      <c r="G28">
        <v>0</v>
      </c>
      <c r="H28">
        <v>9.6175898931000994</v>
      </c>
      <c r="I28">
        <v>65.550319403455504</v>
      </c>
      <c r="J28" t="s">
        <v>153</v>
      </c>
      <c r="K28" t="s">
        <v>13</v>
      </c>
      <c r="L28">
        <v>-1.8377920156320799</v>
      </c>
    </row>
    <row r="29" spans="1:12" x14ac:dyDescent="0.2">
      <c r="A29" t="s">
        <v>109</v>
      </c>
      <c r="B29" t="s">
        <v>154</v>
      </c>
      <c r="C29" s="1" t="s">
        <v>155</v>
      </c>
      <c r="D29">
        <v>9.0385875740903502E-4</v>
      </c>
      <c r="E29">
        <v>1.3687004040765401E-2</v>
      </c>
      <c r="F29">
        <v>0</v>
      </c>
      <c r="G29">
        <v>0</v>
      </c>
      <c r="H29">
        <v>10.1635220125786</v>
      </c>
      <c r="I29">
        <v>71.234473721752096</v>
      </c>
      <c r="J29" t="s">
        <v>153</v>
      </c>
      <c r="K29" t="s">
        <v>13</v>
      </c>
      <c r="L29">
        <v>-1.86369160452896</v>
      </c>
    </row>
    <row r="30" spans="1:12" x14ac:dyDescent="0.2">
      <c r="A30" t="s">
        <v>109</v>
      </c>
      <c r="B30" t="s">
        <v>156</v>
      </c>
      <c r="C30" s="1" t="s">
        <v>157</v>
      </c>
      <c r="D30" s="4">
        <v>4.0151070105150101E-5</v>
      </c>
      <c r="E30">
        <v>1.0640033577864799E-3</v>
      </c>
      <c r="F30">
        <v>0</v>
      </c>
      <c r="G30">
        <v>0</v>
      </c>
      <c r="H30">
        <v>5.3434260774686297</v>
      </c>
      <c r="I30">
        <v>54.090761931994997</v>
      </c>
      <c r="J30" t="s">
        <v>158</v>
      </c>
      <c r="K30" t="s">
        <v>13</v>
      </c>
      <c r="L30">
        <v>-2.9730570014903699</v>
      </c>
    </row>
    <row r="31" spans="1:12" x14ac:dyDescent="0.2">
      <c r="A31" t="s">
        <v>109</v>
      </c>
      <c r="B31" t="s">
        <v>159</v>
      </c>
      <c r="C31" s="1" t="s">
        <v>160</v>
      </c>
      <c r="D31" s="4">
        <v>4.9304682493043203E-10</v>
      </c>
      <c r="E31" s="4">
        <v>2.6131481721312901E-8</v>
      </c>
      <c r="F31">
        <v>0</v>
      </c>
      <c r="G31">
        <v>0</v>
      </c>
      <c r="H31">
        <v>8.6593698175787708</v>
      </c>
      <c r="I31">
        <v>185.57390586061999</v>
      </c>
      <c r="J31" t="s">
        <v>161</v>
      </c>
      <c r="K31" t="s">
        <v>13</v>
      </c>
      <c r="L31">
        <v>-7.5828359639754899</v>
      </c>
    </row>
    <row r="32" spans="1:12" x14ac:dyDescent="0.2">
      <c r="A32" t="s">
        <v>109</v>
      </c>
      <c r="B32" t="s">
        <v>162</v>
      </c>
      <c r="C32" s="1" t="s">
        <v>163</v>
      </c>
      <c r="D32" s="4">
        <v>4.0066529974810301E-20</v>
      </c>
      <c r="E32" s="4">
        <v>4.2470521773298901E-18</v>
      </c>
      <c r="F32">
        <v>0</v>
      </c>
      <c r="G32">
        <v>0</v>
      </c>
      <c r="H32">
        <v>12.869376693766901</v>
      </c>
      <c r="I32">
        <v>574.79456708067505</v>
      </c>
      <c r="J32" t="s">
        <v>164</v>
      </c>
      <c r="K32" t="s">
        <v>13</v>
      </c>
      <c r="L32">
        <v>-17.371912403434301</v>
      </c>
    </row>
    <row r="33" spans="1:12" x14ac:dyDescent="0.2">
      <c r="A33" t="s">
        <v>85</v>
      </c>
      <c r="B33" t="s">
        <v>165</v>
      </c>
      <c r="C33" s="1" t="s">
        <v>166</v>
      </c>
      <c r="D33">
        <v>3.161231485352E-2</v>
      </c>
      <c r="E33">
        <v>3.5571284968303599E-2</v>
      </c>
      <c r="F33">
        <v>0</v>
      </c>
      <c r="G33">
        <v>0</v>
      </c>
      <c r="H33">
        <v>46.662735849056602</v>
      </c>
      <c r="I33">
        <v>161.182819911412</v>
      </c>
      <c r="J33" t="s">
        <v>88</v>
      </c>
      <c r="K33" t="s">
        <v>35</v>
      </c>
      <c r="L33">
        <v>-1.44890044618436</v>
      </c>
    </row>
    <row r="34" spans="1:12" x14ac:dyDescent="0.2">
      <c r="A34" t="s">
        <v>85</v>
      </c>
      <c r="B34" t="s">
        <v>167</v>
      </c>
      <c r="C34" s="1" t="s">
        <v>168</v>
      </c>
      <c r="D34">
        <v>3.5571284968303599E-2</v>
      </c>
      <c r="E34">
        <v>3.5571284968303599E-2</v>
      </c>
      <c r="F34">
        <v>0</v>
      </c>
      <c r="G34">
        <v>0</v>
      </c>
      <c r="H34">
        <v>41.3347280334728</v>
      </c>
      <c r="I34">
        <v>137.90160452453</v>
      </c>
      <c r="J34" t="s">
        <v>88</v>
      </c>
      <c r="K34" t="s">
        <v>35</v>
      </c>
      <c r="L34">
        <v>-1.44890044618436</v>
      </c>
    </row>
    <row r="35" spans="1:12" x14ac:dyDescent="0.2">
      <c r="A35" t="s">
        <v>85</v>
      </c>
      <c r="B35" t="s">
        <v>169</v>
      </c>
      <c r="C35" s="1" t="s">
        <v>170</v>
      </c>
      <c r="D35" s="4">
        <v>7.1885182216156801E-6</v>
      </c>
      <c r="E35" s="4">
        <v>8.4301713689856594E-5</v>
      </c>
      <c r="F35">
        <v>0</v>
      </c>
      <c r="G35">
        <v>0</v>
      </c>
      <c r="H35">
        <v>11.0419859514687</v>
      </c>
      <c r="I35">
        <v>130.77052115257001</v>
      </c>
      <c r="J35" t="s">
        <v>171</v>
      </c>
      <c r="K35" t="s">
        <v>13</v>
      </c>
      <c r="L35">
        <v>-4.0741635969234897</v>
      </c>
    </row>
    <row r="36" spans="1:12" x14ac:dyDescent="0.2">
      <c r="A36" t="s">
        <v>85</v>
      </c>
      <c r="B36" t="s">
        <v>172</v>
      </c>
      <c r="C36" s="1" t="s">
        <v>173</v>
      </c>
      <c r="D36" s="4">
        <v>2.2812537824165699E-6</v>
      </c>
      <c r="E36" s="4">
        <v>3.2697970881304201E-5</v>
      </c>
      <c r="F36">
        <v>0</v>
      </c>
      <c r="G36">
        <v>0</v>
      </c>
      <c r="H36">
        <v>18.210574712643702</v>
      </c>
      <c r="I36">
        <v>236.569667402813</v>
      </c>
      <c r="J36" t="s">
        <v>174</v>
      </c>
      <c r="K36" t="s">
        <v>13</v>
      </c>
      <c r="L36">
        <v>-4.4854791972600596</v>
      </c>
    </row>
    <row r="37" spans="1:12" x14ac:dyDescent="0.2">
      <c r="A37" t="s">
        <v>85</v>
      </c>
      <c r="B37" t="s">
        <v>175</v>
      </c>
      <c r="C37" s="1" t="s">
        <v>176</v>
      </c>
      <c r="D37" s="4">
        <v>1.8933789607653601E-7</v>
      </c>
      <c r="E37" s="4">
        <v>3.0530735742341399E-6</v>
      </c>
      <c r="F37">
        <v>0</v>
      </c>
      <c r="G37">
        <v>0</v>
      </c>
      <c r="H37">
        <v>29.292118226601001</v>
      </c>
      <c r="I37">
        <v>453.43415767521202</v>
      </c>
      <c r="J37" t="s">
        <v>177</v>
      </c>
      <c r="K37" t="s">
        <v>13</v>
      </c>
      <c r="L37">
        <v>-5.51526272976656</v>
      </c>
    </row>
    <row r="38" spans="1:12" x14ac:dyDescent="0.2">
      <c r="A38" t="s">
        <v>85</v>
      </c>
      <c r="B38" t="s">
        <v>178</v>
      </c>
      <c r="C38" s="1" t="s">
        <v>179</v>
      </c>
      <c r="D38" s="4">
        <v>2.5168567214360901E-8</v>
      </c>
      <c r="E38" s="4">
        <v>4.6382073866465199E-7</v>
      </c>
      <c r="F38">
        <v>0</v>
      </c>
      <c r="G38">
        <v>0</v>
      </c>
      <c r="H38">
        <v>5.0992895603741397</v>
      </c>
      <c r="I38">
        <v>89.225685726077998</v>
      </c>
      <c r="J38" t="s">
        <v>180</v>
      </c>
      <c r="K38" t="s">
        <v>13</v>
      </c>
      <c r="L38">
        <v>-6.3336498367970799</v>
      </c>
    </row>
    <row r="39" spans="1:12" x14ac:dyDescent="0.2">
      <c r="A39" t="s">
        <v>85</v>
      </c>
      <c r="B39" t="s">
        <v>181</v>
      </c>
      <c r="C39" s="1" t="s">
        <v>182</v>
      </c>
      <c r="D39" s="4">
        <v>1.05364462651646E-9</v>
      </c>
      <c r="E39" s="4">
        <v>2.2653359470103901E-8</v>
      </c>
      <c r="F39">
        <v>0</v>
      </c>
      <c r="G39">
        <v>0</v>
      </c>
      <c r="H39">
        <v>12.7977497701087</v>
      </c>
      <c r="I39">
        <v>264.54242128426398</v>
      </c>
      <c r="J39" t="s">
        <v>183</v>
      </c>
      <c r="K39" t="s">
        <v>13</v>
      </c>
      <c r="L39">
        <v>-7.6448673834463401</v>
      </c>
    </row>
    <row r="40" spans="1:12" x14ac:dyDescent="0.2">
      <c r="A40" t="s">
        <v>85</v>
      </c>
      <c r="B40" t="s">
        <v>184</v>
      </c>
      <c r="C40" s="1" t="s">
        <v>185</v>
      </c>
      <c r="D40" s="4">
        <v>6.8251266714268899E-10</v>
      </c>
      <c r="E40" s="4">
        <v>1.7608826812281399E-8</v>
      </c>
      <c r="F40">
        <v>0</v>
      </c>
      <c r="G40">
        <v>0</v>
      </c>
      <c r="H40">
        <v>6.06443614637789</v>
      </c>
      <c r="I40">
        <v>127.99138051061099</v>
      </c>
      <c r="J40" t="s">
        <v>186</v>
      </c>
      <c r="K40" t="s">
        <v>13</v>
      </c>
      <c r="L40">
        <v>-7.7542695779296604</v>
      </c>
    </row>
    <row r="41" spans="1:12" x14ac:dyDescent="0.2">
      <c r="A41" t="s">
        <v>85</v>
      </c>
      <c r="B41" t="s">
        <v>187</v>
      </c>
      <c r="C41" s="1" t="s">
        <v>188</v>
      </c>
      <c r="D41" s="4">
        <v>4.4306155708270101E-10</v>
      </c>
      <c r="E41" s="4">
        <v>1.42887352159171E-8</v>
      </c>
      <c r="F41">
        <v>0</v>
      </c>
      <c r="G41">
        <v>0</v>
      </c>
      <c r="H41">
        <v>12.047571993224199</v>
      </c>
      <c r="I41">
        <v>259.47232168554501</v>
      </c>
      <c r="J41" t="s">
        <v>189</v>
      </c>
      <c r="K41" t="s">
        <v>13</v>
      </c>
      <c r="L41">
        <v>-7.8450062115909596</v>
      </c>
    </row>
    <row r="42" spans="1:12" x14ac:dyDescent="0.2">
      <c r="A42" t="s">
        <v>85</v>
      </c>
      <c r="B42" t="s">
        <v>190</v>
      </c>
      <c r="C42" s="1" t="s">
        <v>191</v>
      </c>
      <c r="D42" s="4">
        <v>2.7323488464172998E-13</v>
      </c>
      <c r="E42" s="4">
        <v>1.17491000395944E-11</v>
      </c>
      <c r="F42">
        <v>0</v>
      </c>
      <c r="G42">
        <v>0</v>
      </c>
      <c r="H42">
        <v>22.990159241367</v>
      </c>
      <c r="I42">
        <v>665.069547645022</v>
      </c>
      <c r="J42" t="s">
        <v>192</v>
      </c>
      <c r="K42" t="s">
        <v>13</v>
      </c>
      <c r="L42">
        <v>-10.929995398312</v>
      </c>
    </row>
    <row r="43" spans="1:12" x14ac:dyDescent="0.2">
      <c r="A43" t="s">
        <v>85</v>
      </c>
      <c r="B43" t="s">
        <v>193</v>
      </c>
      <c r="C43" s="1" t="s">
        <v>194</v>
      </c>
      <c r="D43" s="4">
        <v>3.9326657576469797E-14</v>
      </c>
      <c r="E43" s="4">
        <v>2.5365694136823E-12</v>
      </c>
      <c r="F43">
        <v>0</v>
      </c>
      <c r="G43">
        <v>0</v>
      </c>
      <c r="H43">
        <v>11.4136705320203</v>
      </c>
      <c r="I43">
        <v>352.30432786270399</v>
      </c>
      <c r="J43" t="s">
        <v>195</v>
      </c>
      <c r="K43" t="s">
        <v>13</v>
      </c>
      <c r="L43">
        <v>-11.595753248636701</v>
      </c>
    </row>
    <row r="44" spans="1:12" x14ac:dyDescent="0.2">
      <c r="A44" t="s">
        <v>85</v>
      </c>
      <c r="B44" t="s">
        <v>196</v>
      </c>
      <c r="C44" s="1" t="s">
        <v>197</v>
      </c>
      <c r="D44" s="4">
        <v>4.7795891256665399E-16</v>
      </c>
      <c r="E44" s="4">
        <v>6.1656699721098404E-14</v>
      </c>
      <c r="F44">
        <v>0</v>
      </c>
      <c r="G44">
        <v>0</v>
      </c>
      <c r="H44">
        <v>27.255055147058801</v>
      </c>
      <c r="I44">
        <v>961.47676853907603</v>
      </c>
      <c r="J44" t="s">
        <v>198</v>
      </c>
      <c r="K44" t="s">
        <v>13</v>
      </c>
      <c r="L44">
        <v>-13.210019725332399</v>
      </c>
    </row>
    <row r="45" spans="1:12" x14ac:dyDescent="0.2">
      <c r="A45" t="s">
        <v>84</v>
      </c>
      <c r="B45" t="s">
        <v>199</v>
      </c>
      <c r="C45" s="1" t="s">
        <v>73</v>
      </c>
      <c r="D45">
        <v>8.9975387887675901E-4</v>
      </c>
      <c r="E45">
        <v>1.6216570186702702E-2</v>
      </c>
      <c r="F45">
        <v>0</v>
      </c>
      <c r="G45">
        <v>0</v>
      </c>
      <c r="H45">
        <v>1999.2</v>
      </c>
      <c r="I45">
        <v>14021.1678884677</v>
      </c>
      <c r="J45" t="s">
        <v>88</v>
      </c>
      <c r="K45" t="s">
        <v>35</v>
      </c>
      <c r="L45">
        <v>-1.7900409939286901</v>
      </c>
    </row>
    <row r="46" spans="1:12" x14ac:dyDescent="0.2">
      <c r="A46" t="s">
        <v>84</v>
      </c>
      <c r="B46" t="s">
        <v>200</v>
      </c>
      <c r="C46" s="1" t="s">
        <v>201</v>
      </c>
      <c r="D46">
        <v>1.0496614322994999E-3</v>
      </c>
      <c r="E46">
        <v>1.6216570186702702E-2</v>
      </c>
      <c r="F46">
        <v>0</v>
      </c>
      <c r="G46">
        <v>0</v>
      </c>
      <c r="H46">
        <v>1665.9166666666699</v>
      </c>
      <c r="I46">
        <v>11427.001554688301</v>
      </c>
      <c r="J46" t="s">
        <v>88</v>
      </c>
      <c r="K46" t="s">
        <v>35</v>
      </c>
      <c r="L46">
        <v>-1.7900409939286901</v>
      </c>
    </row>
    <row r="47" spans="1:12" x14ac:dyDescent="0.2">
      <c r="A47" t="s">
        <v>84</v>
      </c>
      <c r="B47" t="s">
        <v>202</v>
      </c>
      <c r="C47" s="1" t="s">
        <v>203</v>
      </c>
      <c r="D47">
        <v>1.19955410911963E-3</v>
      </c>
      <c r="E47">
        <v>1.6216570186702702E-2</v>
      </c>
      <c r="F47">
        <v>0</v>
      </c>
      <c r="G47">
        <v>0</v>
      </c>
      <c r="H47">
        <v>1427.8571428571399</v>
      </c>
      <c r="I47">
        <v>9603.4892346995803</v>
      </c>
      <c r="J47" t="s">
        <v>88</v>
      </c>
      <c r="K47" t="s">
        <v>35</v>
      </c>
      <c r="L47">
        <v>-1.7900409939286901</v>
      </c>
    </row>
    <row r="48" spans="1:12" x14ac:dyDescent="0.2">
      <c r="A48" t="s">
        <v>84</v>
      </c>
      <c r="B48" t="s">
        <v>204</v>
      </c>
      <c r="C48" s="1" t="s">
        <v>203</v>
      </c>
      <c r="D48">
        <v>1.19955410911963E-3</v>
      </c>
      <c r="E48">
        <v>1.6216570186702702E-2</v>
      </c>
      <c r="F48">
        <v>0</v>
      </c>
      <c r="G48">
        <v>0</v>
      </c>
      <c r="H48">
        <v>1427.8571428571399</v>
      </c>
      <c r="I48">
        <v>9603.4892346995803</v>
      </c>
      <c r="J48" t="s">
        <v>88</v>
      </c>
      <c r="K48" t="s">
        <v>35</v>
      </c>
      <c r="L48">
        <v>-1.7900409939286901</v>
      </c>
    </row>
    <row r="49" spans="1:12" x14ac:dyDescent="0.2">
      <c r="A49" t="s">
        <v>84</v>
      </c>
      <c r="B49" t="s">
        <v>205</v>
      </c>
      <c r="C49" s="1" t="s">
        <v>27</v>
      </c>
      <c r="D49">
        <v>1.34943189234641E-3</v>
      </c>
      <c r="E49">
        <v>1.6216570186702702E-2</v>
      </c>
      <c r="F49">
        <v>0</v>
      </c>
      <c r="G49">
        <v>0</v>
      </c>
      <c r="H49">
        <v>1249.3125</v>
      </c>
      <c r="I49">
        <v>8255.5464452601991</v>
      </c>
      <c r="J49" t="s">
        <v>92</v>
      </c>
      <c r="K49" t="s">
        <v>35</v>
      </c>
      <c r="L49">
        <v>-1.7900409939286901</v>
      </c>
    </row>
    <row r="50" spans="1:12" x14ac:dyDescent="0.2">
      <c r="A50" t="s">
        <v>84</v>
      </c>
      <c r="B50" t="s">
        <v>206</v>
      </c>
      <c r="C50" s="1" t="s">
        <v>27</v>
      </c>
      <c r="D50">
        <v>1.34943189234641E-3</v>
      </c>
      <c r="E50">
        <v>1.6216570186702702E-2</v>
      </c>
      <c r="F50">
        <v>0</v>
      </c>
      <c r="G50">
        <v>0</v>
      </c>
      <c r="H50">
        <v>1249.3125</v>
      </c>
      <c r="I50">
        <v>8255.5464452601991</v>
      </c>
      <c r="J50" t="s">
        <v>88</v>
      </c>
      <c r="K50" t="s">
        <v>35</v>
      </c>
      <c r="L50">
        <v>-1.7900409939286901</v>
      </c>
    </row>
    <row r="51" spans="1:12" x14ac:dyDescent="0.2">
      <c r="A51" t="s">
        <v>84</v>
      </c>
      <c r="B51" t="s">
        <v>207</v>
      </c>
      <c r="C51" s="1" t="s">
        <v>208</v>
      </c>
      <c r="D51">
        <v>1.4992947695318499E-3</v>
      </c>
      <c r="E51">
        <v>1.6216570186702702E-2</v>
      </c>
      <c r="F51">
        <v>0</v>
      </c>
      <c r="G51">
        <v>0</v>
      </c>
      <c r="H51">
        <v>1110.44444444444</v>
      </c>
      <c r="I51">
        <v>7220.9541986836002</v>
      </c>
      <c r="J51" t="s">
        <v>88</v>
      </c>
      <c r="K51" t="s">
        <v>35</v>
      </c>
      <c r="L51">
        <v>-1.7900409939286901</v>
      </c>
    </row>
    <row r="52" spans="1:12" x14ac:dyDescent="0.2">
      <c r="A52" t="s">
        <v>84</v>
      </c>
      <c r="B52" t="s">
        <v>209</v>
      </c>
      <c r="C52" s="1" t="s">
        <v>210</v>
      </c>
      <c r="D52">
        <v>1.64914273085112E-3</v>
      </c>
      <c r="E52">
        <v>1.6216570186702702E-2</v>
      </c>
      <c r="F52">
        <v>0</v>
      </c>
      <c r="G52">
        <v>0</v>
      </c>
      <c r="H52">
        <v>999.35</v>
      </c>
      <c r="I52">
        <v>6403.3348083520696</v>
      </c>
      <c r="J52" t="s">
        <v>88</v>
      </c>
      <c r="K52" t="s">
        <v>35</v>
      </c>
      <c r="L52">
        <v>-1.7900409939286901</v>
      </c>
    </row>
    <row r="53" spans="1:12" x14ac:dyDescent="0.2">
      <c r="A53" t="s">
        <v>84</v>
      </c>
      <c r="B53" t="s">
        <v>211</v>
      </c>
      <c r="C53" s="1" t="s">
        <v>210</v>
      </c>
      <c r="D53">
        <v>1.64914273085112E-3</v>
      </c>
      <c r="E53">
        <v>1.6216570186702702E-2</v>
      </c>
      <c r="F53">
        <v>0</v>
      </c>
      <c r="G53">
        <v>0</v>
      </c>
      <c r="H53">
        <v>999.35</v>
      </c>
      <c r="I53">
        <v>6403.3348083520696</v>
      </c>
      <c r="J53" t="s">
        <v>92</v>
      </c>
      <c r="K53" t="s">
        <v>35</v>
      </c>
      <c r="L53">
        <v>-1.7900409939286901</v>
      </c>
    </row>
    <row r="54" spans="1:12" x14ac:dyDescent="0.2">
      <c r="A54" t="s">
        <v>84</v>
      </c>
      <c r="B54" t="s">
        <v>212</v>
      </c>
      <c r="C54" s="1" t="s">
        <v>210</v>
      </c>
      <c r="D54">
        <v>1.64914273085112E-3</v>
      </c>
      <c r="E54">
        <v>1.6216570186702702E-2</v>
      </c>
      <c r="F54">
        <v>0</v>
      </c>
      <c r="G54">
        <v>0</v>
      </c>
      <c r="H54">
        <v>999.35</v>
      </c>
      <c r="I54">
        <v>6403.3348083520696</v>
      </c>
      <c r="J54" t="s">
        <v>88</v>
      </c>
      <c r="K54" t="s">
        <v>35</v>
      </c>
      <c r="L54">
        <v>-1.7900409939286901</v>
      </c>
    </row>
    <row r="55" spans="1:12" x14ac:dyDescent="0.2">
      <c r="A55" t="s">
        <v>84</v>
      </c>
      <c r="B55" t="s">
        <v>213</v>
      </c>
      <c r="C55" s="1" t="s">
        <v>28</v>
      </c>
      <c r="D55">
        <v>1.94879387700138E-3</v>
      </c>
      <c r="E55">
        <v>1.7689052114320199E-2</v>
      </c>
      <c r="F55">
        <v>0</v>
      </c>
      <c r="G55">
        <v>0</v>
      </c>
      <c r="H55">
        <v>832.70833333333303</v>
      </c>
      <c r="I55">
        <v>5196.5535115997</v>
      </c>
      <c r="J55" t="s">
        <v>92</v>
      </c>
      <c r="K55" t="s">
        <v>35</v>
      </c>
      <c r="L55">
        <v>-1.75229543857415</v>
      </c>
    </row>
    <row r="56" spans="1:12" x14ac:dyDescent="0.2">
      <c r="A56" t="s">
        <v>84</v>
      </c>
      <c r="B56" t="s">
        <v>214</v>
      </c>
      <c r="C56" s="1" t="s">
        <v>31</v>
      </c>
      <c r="D56">
        <v>2.3981585785517899E-3</v>
      </c>
      <c r="E56">
        <v>1.9886333727283101E-2</v>
      </c>
      <c r="F56">
        <v>0</v>
      </c>
      <c r="G56">
        <v>0</v>
      </c>
      <c r="H56">
        <v>666.06666666666695</v>
      </c>
      <c r="I56">
        <v>4018.4162309154799</v>
      </c>
      <c r="J56" t="s">
        <v>88</v>
      </c>
      <c r="K56" t="s">
        <v>35</v>
      </c>
      <c r="L56">
        <v>-1.7014452766430399</v>
      </c>
    </row>
    <row r="57" spans="1:12" x14ac:dyDescent="0.2">
      <c r="A57" t="s">
        <v>84</v>
      </c>
      <c r="B57" t="s">
        <v>215</v>
      </c>
      <c r="C57" s="1" t="s">
        <v>216</v>
      </c>
      <c r="D57">
        <v>2.6976603266888502E-3</v>
      </c>
      <c r="E57">
        <v>1.9886333727283101E-2</v>
      </c>
      <c r="F57">
        <v>0</v>
      </c>
      <c r="G57">
        <v>0</v>
      </c>
      <c r="H57">
        <v>587.64705882352905</v>
      </c>
      <c r="I57">
        <v>3476.1500334606299</v>
      </c>
      <c r="J57" t="s">
        <v>88</v>
      </c>
      <c r="K57" t="s">
        <v>35</v>
      </c>
      <c r="L57">
        <v>-1.7014452766430399</v>
      </c>
    </row>
    <row r="58" spans="1:12" x14ac:dyDescent="0.2">
      <c r="A58" t="s">
        <v>84</v>
      </c>
      <c r="B58" t="s">
        <v>217</v>
      </c>
      <c r="C58" s="1" t="s">
        <v>71</v>
      </c>
      <c r="D58">
        <v>3.14680082428191E-3</v>
      </c>
      <c r="E58">
        <v>1.9886333727283101E-2</v>
      </c>
      <c r="F58">
        <v>0</v>
      </c>
      <c r="G58">
        <v>0</v>
      </c>
      <c r="H58">
        <v>499.42500000000001</v>
      </c>
      <c r="I58">
        <v>2877.3716896348601</v>
      </c>
      <c r="J58" t="s">
        <v>88</v>
      </c>
      <c r="K58" t="s">
        <v>35</v>
      </c>
      <c r="L58">
        <v>-1.7014452766430399</v>
      </c>
    </row>
    <row r="59" spans="1:12" x14ac:dyDescent="0.2">
      <c r="A59" t="s">
        <v>84</v>
      </c>
      <c r="B59" t="s">
        <v>218</v>
      </c>
      <c r="C59" s="1" t="s">
        <v>26</v>
      </c>
      <c r="D59">
        <v>3.2964844175520001E-3</v>
      </c>
      <c r="E59">
        <v>1.9886333727283101E-2</v>
      </c>
      <c r="F59">
        <v>0</v>
      </c>
      <c r="G59">
        <v>0</v>
      </c>
      <c r="H59">
        <v>475.61904761904799</v>
      </c>
      <c r="I59">
        <v>2718.1146799722901</v>
      </c>
      <c r="J59" t="s">
        <v>92</v>
      </c>
      <c r="K59" t="s">
        <v>35</v>
      </c>
      <c r="L59">
        <v>-1.7014452766430399</v>
      </c>
    </row>
    <row r="60" spans="1:12" x14ac:dyDescent="0.2">
      <c r="A60" t="s">
        <v>84</v>
      </c>
      <c r="B60" t="s">
        <v>219</v>
      </c>
      <c r="C60" s="1" t="s">
        <v>26</v>
      </c>
      <c r="D60">
        <v>3.2964844175520001E-3</v>
      </c>
      <c r="E60">
        <v>1.9886333727283101E-2</v>
      </c>
      <c r="F60">
        <v>0</v>
      </c>
      <c r="G60">
        <v>0</v>
      </c>
      <c r="H60">
        <v>475.61904761904799</v>
      </c>
      <c r="I60">
        <v>2718.1146799722901</v>
      </c>
      <c r="J60" t="s">
        <v>88</v>
      </c>
      <c r="K60" t="s">
        <v>35</v>
      </c>
      <c r="L60">
        <v>-1.7014452766430399</v>
      </c>
    </row>
    <row r="61" spans="1:12" x14ac:dyDescent="0.2">
      <c r="A61" t="s">
        <v>84</v>
      </c>
      <c r="B61" t="s">
        <v>220</v>
      </c>
      <c r="C61" s="1" t="s">
        <v>111</v>
      </c>
      <c r="D61">
        <v>3.59580673873441E-3</v>
      </c>
      <c r="E61">
        <v>1.9886333727283101E-2</v>
      </c>
      <c r="F61">
        <v>0</v>
      </c>
      <c r="G61">
        <v>0</v>
      </c>
      <c r="H61">
        <v>434.21739130434798</v>
      </c>
      <c r="I61">
        <v>2443.7697931466901</v>
      </c>
      <c r="J61" t="s">
        <v>88</v>
      </c>
      <c r="K61" t="s">
        <v>35</v>
      </c>
      <c r="L61">
        <v>-1.7014452766430399</v>
      </c>
    </row>
    <row r="62" spans="1:12" x14ac:dyDescent="0.2">
      <c r="A62" t="s">
        <v>84</v>
      </c>
      <c r="B62" t="s">
        <v>221</v>
      </c>
      <c r="C62" s="1" t="s">
        <v>111</v>
      </c>
      <c r="D62">
        <v>3.59580673873441E-3</v>
      </c>
      <c r="E62">
        <v>1.9886333727283101E-2</v>
      </c>
      <c r="F62">
        <v>0</v>
      </c>
      <c r="G62">
        <v>0</v>
      </c>
      <c r="H62">
        <v>434.21739130434798</v>
      </c>
      <c r="I62">
        <v>2443.7697931466901</v>
      </c>
      <c r="J62" t="s">
        <v>88</v>
      </c>
      <c r="K62" t="s">
        <v>35</v>
      </c>
      <c r="L62">
        <v>-1.7014452766430399</v>
      </c>
    </row>
    <row r="63" spans="1:12" x14ac:dyDescent="0.2">
      <c r="A63" t="s">
        <v>84</v>
      </c>
      <c r="B63" t="s">
        <v>222</v>
      </c>
      <c r="C63" s="1" t="s">
        <v>223</v>
      </c>
      <c r="D63">
        <v>3.7454454654531999E-3</v>
      </c>
      <c r="E63">
        <v>1.9886333727283101E-2</v>
      </c>
      <c r="F63">
        <v>0</v>
      </c>
      <c r="G63">
        <v>0</v>
      </c>
      <c r="H63">
        <v>416.10416666666703</v>
      </c>
      <c r="I63">
        <v>2324.8633249285699</v>
      </c>
      <c r="J63" t="s">
        <v>88</v>
      </c>
      <c r="K63" t="s">
        <v>35</v>
      </c>
      <c r="L63">
        <v>-1.7014452766430399</v>
      </c>
    </row>
    <row r="64" spans="1:12" x14ac:dyDescent="0.2">
      <c r="A64" t="s">
        <v>84</v>
      </c>
      <c r="B64" t="s">
        <v>224</v>
      </c>
      <c r="C64" s="1" t="s">
        <v>225</v>
      </c>
      <c r="D64">
        <v>3.89506923436901E-3</v>
      </c>
      <c r="E64">
        <v>1.9886333727283101E-2</v>
      </c>
      <c r="F64">
        <v>0</v>
      </c>
      <c r="G64">
        <v>0</v>
      </c>
      <c r="H64">
        <v>399.44</v>
      </c>
      <c r="I64">
        <v>2216.1106253087601</v>
      </c>
      <c r="J64" t="s">
        <v>88</v>
      </c>
      <c r="K64" t="s">
        <v>35</v>
      </c>
      <c r="L64">
        <v>-1.7014452766430399</v>
      </c>
    </row>
    <row r="65" spans="1:12" x14ac:dyDescent="0.2">
      <c r="A65" t="s">
        <v>84</v>
      </c>
      <c r="B65" t="s">
        <v>226</v>
      </c>
      <c r="C65" s="1" t="s">
        <v>227</v>
      </c>
      <c r="D65">
        <v>4.0446780462270598E-3</v>
      </c>
      <c r="E65">
        <v>1.9886333727283101E-2</v>
      </c>
      <c r="F65">
        <v>0</v>
      </c>
      <c r="G65">
        <v>0</v>
      </c>
      <c r="H65">
        <v>384.05769230769198</v>
      </c>
      <c r="I65">
        <v>2116.2935816693698</v>
      </c>
      <c r="J65" t="s">
        <v>88</v>
      </c>
      <c r="K65" t="s">
        <v>35</v>
      </c>
      <c r="L65">
        <v>-1.7014452766430399</v>
      </c>
    </row>
    <row r="66" spans="1:12" x14ac:dyDescent="0.2">
      <c r="A66" t="s">
        <v>84</v>
      </c>
      <c r="B66" t="s">
        <v>228</v>
      </c>
      <c r="C66" s="1" t="s">
        <v>227</v>
      </c>
      <c r="D66">
        <v>4.0446780462270598E-3</v>
      </c>
      <c r="E66">
        <v>1.9886333727283101E-2</v>
      </c>
      <c r="F66">
        <v>0</v>
      </c>
      <c r="G66">
        <v>0</v>
      </c>
      <c r="H66">
        <v>384.05769230769198</v>
      </c>
      <c r="I66">
        <v>2116.2935816693698</v>
      </c>
      <c r="J66" t="s">
        <v>88</v>
      </c>
      <c r="K66" t="s">
        <v>35</v>
      </c>
      <c r="L66">
        <v>-1.7014452766430399</v>
      </c>
    </row>
    <row r="67" spans="1:12" x14ac:dyDescent="0.2">
      <c r="A67" t="s">
        <v>84</v>
      </c>
      <c r="B67" t="s">
        <v>229</v>
      </c>
      <c r="C67" s="1" t="s">
        <v>230</v>
      </c>
      <c r="D67">
        <v>4.3438507968609399E-3</v>
      </c>
      <c r="E67">
        <v>2.0502975761183598E-2</v>
      </c>
      <c r="F67">
        <v>0</v>
      </c>
      <c r="G67">
        <v>0</v>
      </c>
      <c r="H67">
        <v>356.58928571428601</v>
      </c>
      <c r="I67">
        <v>1939.48700111416</v>
      </c>
      <c r="J67" t="s">
        <v>88</v>
      </c>
      <c r="K67" t="s">
        <v>35</v>
      </c>
      <c r="L67">
        <v>-1.6881831017309801</v>
      </c>
    </row>
    <row r="68" spans="1:12" x14ac:dyDescent="0.2">
      <c r="A68" t="s">
        <v>84</v>
      </c>
      <c r="B68" t="s">
        <v>231</v>
      </c>
      <c r="C68" s="1" t="s">
        <v>232</v>
      </c>
      <c r="D68">
        <v>4.6429637132384804E-3</v>
      </c>
      <c r="E68">
        <v>2.0827070784741299E-2</v>
      </c>
      <c r="F68">
        <v>0</v>
      </c>
      <c r="G68">
        <v>0</v>
      </c>
      <c r="H68">
        <v>332.78333333333302</v>
      </c>
      <c r="I68">
        <v>1787.8459738029301</v>
      </c>
      <c r="J68" t="s">
        <v>88</v>
      </c>
      <c r="K68" t="s">
        <v>35</v>
      </c>
      <c r="L68">
        <v>-1.6813718069355399</v>
      </c>
    </row>
    <row r="69" spans="1:12" x14ac:dyDescent="0.2">
      <c r="A69" t="s">
        <v>84</v>
      </c>
      <c r="B69" t="s">
        <v>233</v>
      </c>
      <c r="C69" s="1" t="s">
        <v>234</v>
      </c>
      <c r="D69">
        <v>4.7924977347936302E-3</v>
      </c>
      <c r="E69">
        <v>2.0827070784741299E-2</v>
      </c>
      <c r="F69">
        <v>0</v>
      </c>
      <c r="G69">
        <v>0</v>
      </c>
      <c r="H69">
        <v>322.03225806451599</v>
      </c>
      <c r="I69">
        <v>1719.87882569562</v>
      </c>
      <c r="J69" t="s">
        <v>88</v>
      </c>
      <c r="K69" t="s">
        <v>35</v>
      </c>
      <c r="L69">
        <v>-1.6813718069355399</v>
      </c>
    </row>
    <row r="70" spans="1:12" x14ac:dyDescent="0.2">
      <c r="A70" t="s">
        <v>84</v>
      </c>
      <c r="B70" t="s">
        <v>235</v>
      </c>
      <c r="C70" s="1" t="s">
        <v>132</v>
      </c>
      <c r="D70">
        <v>8.3266029349553E-4</v>
      </c>
      <c r="E70">
        <v>1.40096231894685E-2</v>
      </c>
      <c r="F70">
        <v>0</v>
      </c>
      <c r="G70">
        <v>0</v>
      </c>
      <c r="H70">
        <v>66.593959731543606</v>
      </c>
      <c r="I70">
        <v>472.21009749180502</v>
      </c>
      <c r="J70" t="s">
        <v>236</v>
      </c>
      <c r="K70" t="s">
        <v>13</v>
      </c>
      <c r="L70">
        <v>-1.8535735455804101</v>
      </c>
    </row>
    <row r="71" spans="1:12" x14ac:dyDescent="0.2">
      <c r="A71" t="s">
        <v>84</v>
      </c>
      <c r="B71" t="s">
        <v>237</v>
      </c>
      <c r="C71" s="1" t="s">
        <v>238</v>
      </c>
      <c r="D71" s="4">
        <v>6.6585150484646297E-5</v>
      </c>
      <c r="E71">
        <v>2.4406628374074499E-3</v>
      </c>
      <c r="F71">
        <v>0</v>
      </c>
      <c r="G71">
        <v>0</v>
      </c>
      <c r="H71">
        <v>50.272804054054099</v>
      </c>
      <c r="I71">
        <v>483.47501303996103</v>
      </c>
      <c r="J71" t="s">
        <v>239</v>
      </c>
      <c r="K71" t="s">
        <v>13</v>
      </c>
      <c r="L71">
        <v>-2.61249221155661</v>
      </c>
    </row>
    <row r="72" spans="1:12" x14ac:dyDescent="0.2">
      <c r="A72" t="s">
        <v>84</v>
      </c>
      <c r="B72" t="s">
        <v>240</v>
      </c>
      <c r="C72" s="1" t="s">
        <v>138</v>
      </c>
      <c r="D72" s="4">
        <v>4.8695092563092703E-5</v>
      </c>
      <c r="E72">
        <v>1.9769362373582302E-3</v>
      </c>
      <c r="F72">
        <v>0</v>
      </c>
      <c r="G72">
        <v>0</v>
      </c>
      <c r="H72">
        <v>57.457528957529</v>
      </c>
      <c r="I72">
        <v>570.54937276997896</v>
      </c>
      <c r="J72" t="s">
        <v>241</v>
      </c>
      <c r="K72" t="s">
        <v>13</v>
      </c>
      <c r="L72">
        <v>-2.7040073378740099</v>
      </c>
    </row>
    <row r="73" spans="1:12" x14ac:dyDescent="0.2">
      <c r="A73" t="s">
        <v>84</v>
      </c>
      <c r="B73" t="s">
        <v>242</v>
      </c>
      <c r="C73" s="1" t="s">
        <v>243</v>
      </c>
      <c r="D73" s="4">
        <v>3.4276333248245698E-5</v>
      </c>
      <c r="E73">
        <v>1.5990428798689201E-3</v>
      </c>
      <c r="F73">
        <v>0</v>
      </c>
      <c r="G73">
        <v>0</v>
      </c>
      <c r="H73">
        <v>67.037162162162204</v>
      </c>
      <c r="I73">
        <v>689.21278037479703</v>
      </c>
      <c r="J73" t="s">
        <v>244</v>
      </c>
      <c r="K73" t="s">
        <v>13</v>
      </c>
      <c r="L73">
        <v>-2.7961398900744299</v>
      </c>
    </row>
    <row r="74" spans="1:12" x14ac:dyDescent="0.2">
      <c r="A74" t="s">
        <v>84</v>
      </c>
      <c r="B74" t="s">
        <v>245</v>
      </c>
      <c r="C74" s="1" t="s">
        <v>246</v>
      </c>
      <c r="D74" s="4">
        <v>2.29781344763939E-5</v>
      </c>
      <c r="E74">
        <v>1.2633870723717301E-3</v>
      </c>
      <c r="F74">
        <v>0</v>
      </c>
      <c r="G74">
        <v>0</v>
      </c>
      <c r="H74">
        <v>80.4486486486486</v>
      </c>
      <c r="I74">
        <v>859.26939915349897</v>
      </c>
      <c r="J74" t="s">
        <v>239</v>
      </c>
      <c r="K74" t="s">
        <v>13</v>
      </c>
      <c r="L74">
        <v>-2.8984635713440898</v>
      </c>
    </row>
    <row r="75" spans="1:12" x14ac:dyDescent="0.2">
      <c r="A75" t="s">
        <v>84</v>
      </c>
      <c r="B75" t="s">
        <v>247</v>
      </c>
      <c r="C75" s="1" t="s">
        <v>248</v>
      </c>
      <c r="D75" s="4">
        <v>1.44413204249776E-5</v>
      </c>
      <c r="E75">
        <v>8.8042560044264201E-4</v>
      </c>
      <c r="F75">
        <v>0</v>
      </c>
      <c r="G75">
        <v>0</v>
      </c>
      <c r="H75">
        <v>100.565878378378</v>
      </c>
      <c r="I75">
        <v>1120.8486491414001</v>
      </c>
      <c r="J75" t="s">
        <v>249</v>
      </c>
      <c r="K75" t="s">
        <v>13</v>
      </c>
      <c r="L75">
        <v>-3.05530733780278</v>
      </c>
    </row>
    <row r="76" spans="1:12" x14ac:dyDescent="0.2">
      <c r="A76" t="s">
        <v>84</v>
      </c>
      <c r="B76" t="s">
        <v>250</v>
      </c>
      <c r="C76" s="1" t="s">
        <v>248</v>
      </c>
      <c r="D76" s="4">
        <v>1.44413204249776E-5</v>
      </c>
      <c r="E76">
        <v>8.8042560044264201E-4</v>
      </c>
      <c r="F76">
        <v>0</v>
      </c>
      <c r="G76">
        <v>0</v>
      </c>
      <c r="H76">
        <v>100.565878378378</v>
      </c>
      <c r="I76">
        <v>1120.8486491414001</v>
      </c>
      <c r="J76" t="s">
        <v>249</v>
      </c>
      <c r="K76" t="s">
        <v>13</v>
      </c>
      <c r="L76">
        <v>-3.05530733780278</v>
      </c>
    </row>
    <row r="77" spans="1:12" x14ac:dyDescent="0.2">
      <c r="A77" t="s">
        <v>84</v>
      </c>
      <c r="B77" t="s">
        <v>251</v>
      </c>
      <c r="C77" s="1" t="s">
        <v>248</v>
      </c>
      <c r="D77" s="4">
        <v>1.44413204249776E-5</v>
      </c>
      <c r="E77">
        <v>8.8042560044264201E-4</v>
      </c>
      <c r="F77">
        <v>0</v>
      </c>
      <c r="G77">
        <v>0</v>
      </c>
      <c r="H77">
        <v>100.565878378378</v>
      </c>
      <c r="I77">
        <v>1120.8486491414001</v>
      </c>
      <c r="J77" t="s">
        <v>252</v>
      </c>
      <c r="K77" t="s">
        <v>13</v>
      </c>
      <c r="L77">
        <v>-3.05530733780278</v>
      </c>
    </row>
    <row r="78" spans="1:12" x14ac:dyDescent="0.2">
      <c r="A78" t="s">
        <v>84</v>
      </c>
      <c r="B78" t="s">
        <v>253</v>
      </c>
      <c r="C78" s="1" t="s">
        <v>248</v>
      </c>
      <c r="D78" s="4">
        <v>1.44413204249776E-5</v>
      </c>
      <c r="E78">
        <v>8.8042560044264201E-4</v>
      </c>
      <c r="F78">
        <v>0</v>
      </c>
      <c r="G78">
        <v>0</v>
      </c>
      <c r="H78">
        <v>100.565878378378</v>
      </c>
      <c r="I78">
        <v>1120.8486491414001</v>
      </c>
      <c r="J78" t="s">
        <v>239</v>
      </c>
      <c r="K78" t="s">
        <v>13</v>
      </c>
      <c r="L78">
        <v>-3.05530733780278</v>
      </c>
    </row>
    <row r="79" spans="1:12" x14ac:dyDescent="0.2">
      <c r="A79" t="s">
        <v>84</v>
      </c>
      <c r="B79" t="s">
        <v>254</v>
      </c>
      <c r="C79" s="1" t="s">
        <v>255</v>
      </c>
      <c r="D79" s="4">
        <v>8.2981497527413599E-6</v>
      </c>
      <c r="E79">
        <v>7.7424251783910999E-4</v>
      </c>
      <c r="F79">
        <v>0</v>
      </c>
      <c r="G79">
        <v>0</v>
      </c>
      <c r="H79">
        <v>134.09459459459501</v>
      </c>
      <c r="I79">
        <v>1568.8367579528001</v>
      </c>
      <c r="J79" t="s">
        <v>252</v>
      </c>
      <c r="K79" t="s">
        <v>13</v>
      </c>
      <c r="L79">
        <v>-3.1111229829061302</v>
      </c>
    </row>
    <row r="80" spans="1:12" x14ac:dyDescent="0.2">
      <c r="A80" t="s">
        <v>84</v>
      </c>
      <c r="B80" t="s">
        <v>256</v>
      </c>
      <c r="C80" s="1" t="s">
        <v>257</v>
      </c>
      <c r="D80" s="4">
        <v>3.9946344120478003E-6</v>
      </c>
      <c r="E80">
        <v>4.3926711981054199E-4</v>
      </c>
      <c r="F80">
        <v>0</v>
      </c>
      <c r="G80">
        <v>0</v>
      </c>
      <c r="H80">
        <v>49.073593073593102</v>
      </c>
      <c r="I80">
        <v>610.012169227301</v>
      </c>
      <c r="J80" t="s">
        <v>258</v>
      </c>
      <c r="K80" t="s">
        <v>13</v>
      </c>
      <c r="L80">
        <v>-3.35727130349377</v>
      </c>
    </row>
    <row r="81" spans="1:12" x14ac:dyDescent="0.2">
      <c r="A81" t="s">
        <v>84</v>
      </c>
      <c r="B81" t="s">
        <v>259</v>
      </c>
      <c r="C81" s="1" t="s">
        <v>260</v>
      </c>
      <c r="D81" s="4">
        <v>2.1171930471528201E-6</v>
      </c>
      <c r="E81">
        <v>2.6075349568734102E-4</v>
      </c>
      <c r="F81">
        <v>0</v>
      </c>
      <c r="G81">
        <v>0</v>
      </c>
      <c r="H81">
        <v>59.984882842025698</v>
      </c>
      <c r="I81">
        <v>783.72765084823004</v>
      </c>
      <c r="J81" t="s">
        <v>261</v>
      </c>
      <c r="K81" t="s">
        <v>13</v>
      </c>
      <c r="L81">
        <v>-3.5837698606673101</v>
      </c>
    </row>
    <row r="82" spans="1:12" x14ac:dyDescent="0.2">
      <c r="A82" t="s">
        <v>84</v>
      </c>
      <c r="B82" t="s">
        <v>262</v>
      </c>
      <c r="C82" s="1" t="s">
        <v>260</v>
      </c>
      <c r="D82" s="4">
        <v>2.1171930471528201E-6</v>
      </c>
      <c r="E82">
        <v>2.6075349568734102E-4</v>
      </c>
      <c r="F82">
        <v>0</v>
      </c>
      <c r="G82">
        <v>0</v>
      </c>
      <c r="H82">
        <v>59.984882842025698</v>
      </c>
      <c r="I82">
        <v>783.72765084823004</v>
      </c>
      <c r="J82" t="s">
        <v>261</v>
      </c>
      <c r="K82" t="s">
        <v>13</v>
      </c>
      <c r="L82">
        <v>-3.5837698606673101</v>
      </c>
    </row>
    <row r="83" spans="1:12" x14ac:dyDescent="0.2">
      <c r="A83" t="s">
        <v>84</v>
      </c>
      <c r="B83" t="s">
        <v>263</v>
      </c>
      <c r="C83" s="1" t="s">
        <v>260</v>
      </c>
      <c r="D83" s="4">
        <v>2.1171930471528201E-6</v>
      </c>
      <c r="E83">
        <v>2.6075349568734102E-4</v>
      </c>
      <c r="F83">
        <v>0</v>
      </c>
      <c r="G83">
        <v>0</v>
      </c>
      <c r="H83">
        <v>59.984882842025698</v>
      </c>
      <c r="I83">
        <v>783.72765084823004</v>
      </c>
      <c r="J83" t="s">
        <v>261</v>
      </c>
      <c r="K83" t="s">
        <v>13</v>
      </c>
      <c r="L83">
        <v>-3.5837698606673101</v>
      </c>
    </row>
    <row r="84" spans="1:12" x14ac:dyDescent="0.2">
      <c r="A84" t="s">
        <v>84</v>
      </c>
      <c r="B84" t="s">
        <v>264</v>
      </c>
      <c r="C84" s="1" t="s">
        <v>265</v>
      </c>
      <c r="D84" s="4">
        <v>1.4743993339021299E-6</v>
      </c>
      <c r="E84">
        <v>2.2698377745423301E-4</v>
      </c>
      <c r="F84">
        <v>0</v>
      </c>
      <c r="G84">
        <v>0</v>
      </c>
      <c r="H84">
        <v>67.486394557823104</v>
      </c>
      <c r="I84">
        <v>906.15735825181196</v>
      </c>
      <c r="J84" t="s">
        <v>266</v>
      </c>
      <c r="K84" t="s">
        <v>13</v>
      </c>
      <c r="L84">
        <v>-3.6440051807534402</v>
      </c>
    </row>
    <row r="85" spans="1:12" x14ac:dyDescent="0.2">
      <c r="A85" t="s">
        <v>84</v>
      </c>
      <c r="B85" t="s">
        <v>267</v>
      </c>
      <c r="C85" s="1" t="s">
        <v>268</v>
      </c>
      <c r="D85" s="4">
        <v>9.8873439442368799E-7</v>
      </c>
      <c r="E85">
        <v>1.6912851113503E-4</v>
      </c>
      <c r="F85">
        <v>0</v>
      </c>
      <c r="G85">
        <v>0</v>
      </c>
      <c r="H85">
        <v>77.131195335276999</v>
      </c>
      <c r="I85">
        <v>1066.4807047095701</v>
      </c>
      <c r="J85" t="s">
        <v>269</v>
      </c>
      <c r="K85" t="s">
        <v>13</v>
      </c>
      <c r="L85">
        <v>-3.7717831742776</v>
      </c>
    </row>
    <row r="86" spans="1:12" x14ac:dyDescent="0.2">
      <c r="A86" t="s">
        <v>84</v>
      </c>
      <c r="B86" t="s">
        <v>270</v>
      </c>
      <c r="C86" s="1" t="s">
        <v>271</v>
      </c>
      <c r="D86" s="4">
        <v>2.13467505050954E-7</v>
      </c>
      <c r="E86" s="4">
        <v>4.69476034322777E-5</v>
      </c>
      <c r="F86">
        <v>0</v>
      </c>
      <c r="G86">
        <v>0</v>
      </c>
      <c r="H86">
        <v>135</v>
      </c>
      <c r="I86">
        <v>2073.5704642987798</v>
      </c>
      <c r="J86" t="s">
        <v>272</v>
      </c>
      <c r="K86" t="s">
        <v>13</v>
      </c>
      <c r="L86">
        <v>-4.3283865725715103</v>
      </c>
    </row>
    <row r="87" spans="1:12" x14ac:dyDescent="0.2">
      <c r="A87" t="s">
        <v>84</v>
      </c>
      <c r="B87" t="s">
        <v>273</v>
      </c>
      <c r="C87" s="1" t="s">
        <v>271</v>
      </c>
      <c r="D87" s="4">
        <v>2.13467505050954E-7</v>
      </c>
      <c r="E87" s="4">
        <v>4.69476034322777E-5</v>
      </c>
      <c r="F87">
        <v>0</v>
      </c>
      <c r="G87">
        <v>0</v>
      </c>
      <c r="H87">
        <v>135</v>
      </c>
      <c r="I87">
        <v>2073.5704642987798</v>
      </c>
      <c r="J87" t="s">
        <v>266</v>
      </c>
      <c r="K87" t="s">
        <v>13</v>
      </c>
      <c r="L87">
        <v>-4.3283865725715103</v>
      </c>
    </row>
    <row r="88" spans="1:12" x14ac:dyDescent="0.2">
      <c r="A88" t="s">
        <v>84</v>
      </c>
      <c r="B88" t="s">
        <v>274</v>
      </c>
      <c r="C88" s="1" t="s">
        <v>271</v>
      </c>
      <c r="D88" s="4">
        <v>2.13467505050954E-7</v>
      </c>
      <c r="E88" s="4">
        <v>4.69476034322777E-5</v>
      </c>
      <c r="F88">
        <v>0</v>
      </c>
      <c r="G88">
        <v>0</v>
      </c>
      <c r="H88">
        <v>135</v>
      </c>
      <c r="I88">
        <v>2073.5704642987798</v>
      </c>
      <c r="J88" t="s">
        <v>266</v>
      </c>
      <c r="K88" t="s">
        <v>13</v>
      </c>
      <c r="L88">
        <v>-4.3283865725715103</v>
      </c>
    </row>
    <row r="89" spans="1:12" x14ac:dyDescent="0.2">
      <c r="A89" t="s">
        <v>84</v>
      </c>
      <c r="B89" t="s">
        <v>275</v>
      </c>
      <c r="C89" s="1" t="s">
        <v>276</v>
      </c>
      <c r="D89" s="4">
        <v>1.07363701653549E-7</v>
      </c>
      <c r="E89" s="4">
        <v>4.0646504875266997E-5</v>
      </c>
      <c r="F89">
        <v>0</v>
      </c>
      <c r="G89">
        <v>0</v>
      </c>
      <c r="H89">
        <v>180.009070294785</v>
      </c>
      <c r="I89">
        <v>2888.61341479372</v>
      </c>
      <c r="J89" t="s">
        <v>277</v>
      </c>
      <c r="K89" t="s">
        <v>13</v>
      </c>
      <c r="L89">
        <v>-4.3909767927179999</v>
      </c>
    </row>
    <row r="90" spans="1:12" x14ac:dyDescent="0.2">
      <c r="A90" t="s">
        <v>84</v>
      </c>
      <c r="B90" t="s">
        <v>278</v>
      </c>
      <c r="C90" s="1" t="s">
        <v>276</v>
      </c>
      <c r="D90" s="4">
        <v>1.07363701653549E-7</v>
      </c>
      <c r="E90" s="4">
        <v>4.0646504875266997E-5</v>
      </c>
      <c r="F90">
        <v>0</v>
      </c>
      <c r="G90">
        <v>0</v>
      </c>
      <c r="H90">
        <v>180.009070294785</v>
      </c>
      <c r="I90">
        <v>2888.61341479372</v>
      </c>
      <c r="J90" t="s">
        <v>266</v>
      </c>
      <c r="K90" t="s">
        <v>13</v>
      </c>
      <c r="L90">
        <v>-4.3909767927179999</v>
      </c>
    </row>
    <row r="91" spans="1:12" x14ac:dyDescent="0.2">
      <c r="A91" t="s">
        <v>84</v>
      </c>
      <c r="B91" t="s">
        <v>279</v>
      </c>
      <c r="C91" s="1" t="s">
        <v>280</v>
      </c>
      <c r="D91" s="4">
        <v>1.3201203272253E-7</v>
      </c>
      <c r="E91" s="4">
        <v>4.0646504875266997E-5</v>
      </c>
      <c r="F91">
        <v>0</v>
      </c>
      <c r="G91">
        <v>0</v>
      </c>
      <c r="H91">
        <v>56.612442922374399</v>
      </c>
      <c r="I91">
        <v>896.76219883100998</v>
      </c>
      <c r="J91" t="s">
        <v>281</v>
      </c>
      <c r="K91" t="s">
        <v>13</v>
      </c>
      <c r="L91">
        <v>-4.3909767927179999</v>
      </c>
    </row>
    <row r="92" spans="1:12" x14ac:dyDescent="0.2">
      <c r="A92" t="s">
        <v>84</v>
      </c>
      <c r="B92" t="s">
        <v>282</v>
      </c>
      <c r="C92" s="1" t="s">
        <v>283</v>
      </c>
      <c r="D92" s="4">
        <v>5.9531886978514399E-9</v>
      </c>
      <c r="E92" s="4">
        <v>4.5824670001711501E-6</v>
      </c>
      <c r="F92">
        <v>0</v>
      </c>
      <c r="G92">
        <v>0</v>
      </c>
      <c r="H92">
        <v>58.625615763546797</v>
      </c>
      <c r="I92">
        <v>1110.3304019622301</v>
      </c>
      <c r="J92" t="s">
        <v>284</v>
      </c>
      <c r="K92" t="s">
        <v>13</v>
      </c>
      <c r="L92">
        <v>-5.3389006538496897</v>
      </c>
    </row>
    <row r="93" spans="1:12" x14ac:dyDescent="0.2">
      <c r="A93" t="s">
        <v>84</v>
      </c>
      <c r="B93" t="s">
        <v>285</v>
      </c>
      <c r="C93" s="1" t="s">
        <v>283</v>
      </c>
      <c r="D93" s="4">
        <v>5.9531886978514399E-9</v>
      </c>
      <c r="E93" s="4">
        <v>4.5824670001711501E-6</v>
      </c>
      <c r="F93">
        <v>0</v>
      </c>
      <c r="G93">
        <v>0</v>
      </c>
      <c r="H93">
        <v>58.625615763546797</v>
      </c>
      <c r="I93">
        <v>1110.3304019622301</v>
      </c>
      <c r="J93" t="s">
        <v>284</v>
      </c>
      <c r="K93" t="s">
        <v>13</v>
      </c>
      <c r="L93">
        <v>-5.3389006538496897</v>
      </c>
    </row>
    <row r="94" spans="1:12" x14ac:dyDescent="0.2">
      <c r="A94" t="s">
        <v>84</v>
      </c>
      <c r="B94" t="s">
        <v>286</v>
      </c>
      <c r="C94" s="1" t="s">
        <v>287</v>
      </c>
      <c r="D94" s="4">
        <v>1.1799144117832E-12</v>
      </c>
      <c r="E94" s="4">
        <v>3.63295647388049E-9</v>
      </c>
      <c r="F94">
        <v>0</v>
      </c>
      <c r="G94">
        <v>0</v>
      </c>
      <c r="H94">
        <v>20.230072463768099</v>
      </c>
      <c r="I94">
        <v>555.63065772760501</v>
      </c>
      <c r="J94" t="s">
        <v>288</v>
      </c>
      <c r="K94" t="s">
        <v>13</v>
      </c>
      <c r="L94">
        <v>-8.4397398053486192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D30A0-8875-4CE1-8A97-CAA785CC338F}">
  <dimension ref="A1:L63"/>
  <sheetViews>
    <sheetView tabSelected="1" topLeftCell="A40" workbookViewId="0">
      <selection activeCell="L64" sqref="L64"/>
    </sheetView>
  </sheetViews>
  <sheetFormatPr baseColWidth="10" defaultColWidth="8.83203125" defaultRowHeight="15" x14ac:dyDescent="0.2"/>
  <cols>
    <col min="1" max="1" width="20" customWidth="1"/>
    <col min="2" max="2" width="18.1640625" customWidth="1"/>
    <col min="3" max="3" width="9.1640625" style="1"/>
  </cols>
  <sheetData>
    <row r="1" spans="1:12" s="2" customFormat="1" x14ac:dyDescent="0.2">
      <c r="A1" s="2" t="s">
        <v>86</v>
      </c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">
      <c r="A2" t="s">
        <v>21</v>
      </c>
      <c r="B2" t="s">
        <v>11</v>
      </c>
      <c r="C2" s="1" t="s">
        <v>25</v>
      </c>
      <c r="D2">
        <v>1.2547662002173301E-2</v>
      </c>
      <c r="E2">
        <v>1.2547662002173301E-2</v>
      </c>
      <c r="F2">
        <v>0</v>
      </c>
      <c r="G2">
        <v>0</v>
      </c>
      <c r="H2">
        <v>119.963855421687</v>
      </c>
      <c r="I2">
        <v>525.22826209971595</v>
      </c>
      <c r="J2" t="s">
        <v>12</v>
      </c>
      <c r="K2" t="s">
        <v>13</v>
      </c>
      <c r="L2">
        <v>-1.90143718845756</v>
      </c>
    </row>
    <row r="3" spans="1:12" x14ac:dyDescent="0.2">
      <c r="A3" t="s">
        <v>21</v>
      </c>
      <c r="B3" t="s">
        <v>14</v>
      </c>
      <c r="C3" s="1" t="s">
        <v>26</v>
      </c>
      <c r="D3">
        <v>3.2964844175520001E-3</v>
      </c>
      <c r="E3">
        <v>3.7674107629165699E-3</v>
      </c>
      <c r="F3">
        <v>0</v>
      </c>
      <c r="G3">
        <v>0</v>
      </c>
      <c r="H3">
        <v>475.61904761904799</v>
      </c>
      <c r="I3">
        <v>2718.1146799722901</v>
      </c>
      <c r="J3" t="s">
        <v>12</v>
      </c>
      <c r="K3" t="s">
        <v>13</v>
      </c>
      <c r="L3">
        <v>-2.4239570258433001</v>
      </c>
    </row>
    <row r="4" spans="1:12" x14ac:dyDescent="0.2">
      <c r="A4" t="s">
        <v>21</v>
      </c>
      <c r="B4" t="s">
        <v>15</v>
      </c>
      <c r="C4" s="1" t="s">
        <v>27</v>
      </c>
      <c r="D4">
        <v>1.34943189234641E-3</v>
      </c>
      <c r="E4">
        <v>3.19754477140239E-3</v>
      </c>
      <c r="F4">
        <v>0</v>
      </c>
      <c r="G4">
        <v>0</v>
      </c>
      <c r="H4">
        <v>1249.3125</v>
      </c>
      <c r="I4">
        <v>8255.5464452601991</v>
      </c>
      <c r="J4" t="s">
        <v>12</v>
      </c>
      <c r="K4" t="s">
        <v>13</v>
      </c>
      <c r="L4">
        <v>-2.4951833658995399</v>
      </c>
    </row>
    <row r="5" spans="1:12" x14ac:dyDescent="0.2">
      <c r="A5" t="s">
        <v>21</v>
      </c>
      <c r="B5" t="s">
        <v>16</v>
      </c>
      <c r="C5" s="1" t="s">
        <v>27</v>
      </c>
      <c r="D5">
        <v>1.34943189234641E-3</v>
      </c>
      <c r="E5">
        <v>3.19754477140239E-3</v>
      </c>
      <c r="F5">
        <v>0</v>
      </c>
      <c r="G5">
        <v>0</v>
      </c>
      <c r="H5">
        <v>1249.3125</v>
      </c>
      <c r="I5">
        <v>8255.5464452601991</v>
      </c>
      <c r="J5" t="s">
        <v>12</v>
      </c>
      <c r="K5" t="s">
        <v>13</v>
      </c>
      <c r="L5">
        <v>-2.4951833658995399</v>
      </c>
    </row>
    <row r="6" spans="1:12" x14ac:dyDescent="0.2">
      <c r="A6" t="s">
        <v>21</v>
      </c>
      <c r="B6" t="s">
        <v>17</v>
      </c>
      <c r="C6" s="1" t="s">
        <v>28</v>
      </c>
      <c r="D6">
        <v>1.94879387700138E-3</v>
      </c>
      <c r="E6">
        <v>3.19754477140239E-3</v>
      </c>
      <c r="F6">
        <v>0</v>
      </c>
      <c r="G6">
        <v>0</v>
      </c>
      <c r="H6">
        <v>832.70833333333303</v>
      </c>
      <c r="I6">
        <v>5196.5535115997</v>
      </c>
      <c r="J6" t="s">
        <v>12</v>
      </c>
      <c r="K6" t="s">
        <v>13</v>
      </c>
      <c r="L6">
        <v>-2.4951833658995399</v>
      </c>
    </row>
    <row r="7" spans="1:12" x14ac:dyDescent="0.2">
      <c r="A7" t="s">
        <v>21</v>
      </c>
      <c r="B7" t="s">
        <v>18</v>
      </c>
      <c r="C7" s="1" t="s">
        <v>29</v>
      </c>
      <c r="D7">
        <v>2.09859705054957E-3</v>
      </c>
      <c r="E7">
        <v>3.19754477140239E-3</v>
      </c>
      <c r="F7">
        <v>0</v>
      </c>
      <c r="G7">
        <v>0</v>
      </c>
      <c r="H7">
        <v>768.61538461538498</v>
      </c>
      <c r="I7">
        <v>4739.6561843812897</v>
      </c>
      <c r="J7" t="s">
        <v>12</v>
      </c>
      <c r="K7" t="s">
        <v>13</v>
      </c>
      <c r="L7">
        <v>-2.4951833658995399</v>
      </c>
    </row>
    <row r="8" spans="1:12" x14ac:dyDescent="0.2">
      <c r="A8" t="s">
        <v>21</v>
      </c>
      <c r="B8" t="s">
        <v>19</v>
      </c>
      <c r="C8" s="1" t="s">
        <v>30</v>
      </c>
      <c r="D8">
        <v>2.2483852857590001E-3</v>
      </c>
      <c r="E8">
        <v>3.19754477140239E-3</v>
      </c>
      <c r="F8">
        <v>0</v>
      </c>
      <c r="G8">
        <v>0</v>
      </c>
      <c r="H8">
        <v>713.67857142857099</v>
      </c>
      <c r="I8">
        <v>4351.6857568919104</v>
      </c>
      <c r="J8" t="s">
        <v>12</v>
      </c>
      <c r="K8" t="s">
        <v>13</v>
      </c>
      <c r="L8">
        <v>-2.4951833658995399</v>
      </c>
    </row>
    <row r="9" spans="1:12" x14ac:dyDescent="0.2">
      <c r="A9" t="s">
        <v>21</v>
      </c>
      <c r="B9" t="s">
        <v>20</v>
      </c>
      <c r="C9" s="1" t="s">
        <v>31</v>
      </c>
      <c r="D9">
        <v>2.3981585785517899E-3</v>
      </c>
      <c r="E9">
        <v>3.19754477140239E-3</v>
      </c>
      <c r="F9">
        <v>0</v>
      </c>
      <c r="G9">
        <v>0</v>
      </c>
      <c r="H9">
        <v>666.06666666666695</v>
      </c>
      <c r="I9">
        <v>4018.4162309154799</v>
      </c>
      <c r="J9" t="s">
        <v>12</v>
      </c>
      <c r="K9" t="s">
        <v>13</v>
      </c>
      <c r="L9">
        <v>-2.4951833658995399</v>
      </c>
    </row>
    <row r="10" spans="1:12" x14ac:dyDescent="0.2">
      <c r="A10" t="s">
        <v>23</v>
      </c>
      <c r="B10" t="s">
        <v>289</v>
      </c>
      <c r="C10" s="1" t="s">
        <v>290</v>
      </c>
      <c r="D10" s="4">
        <v>2.4090644354915299E-5</v>
      </c>
      <c r="E10">
        <v>6.2876581766328904E-3</v>
      </c>
      <c r="F10">
        <v>0</v>
      </c>
      <c r="G10">
        <v>0</v>
      </c>
      <c r="H10">
        <v>29.605086013463001</v>
      </c>
      <c r="I10">
        <v>314.81121809400202</v>
      </c>
      <c r="J10" t="s">
        <v>291</v>
      </c>
      <c r="K10" t="s">
        <v>35</v>
      </c>
      <c r="L10">
        <v>-2.2015110763893402</v>
      </c>
    </row>
    <row r="11" spans="1:12" x14ac:dyDescent="0.2">
      <c r="A11" t="s">
        <v>109</v>
      </c>
      <c r="B11" t="s">
        <v>292</v>
      </c>
      <c r="C11" s="1" t="s">
        <v>293</v>
      </c>
      <c r="D11" s="4">
        <v>2.3473631532331198E-6</v>
      </c>
      <c r="E11">
        <v>1.58458552732724E-4</v>
      </c>
      <c r="F11">
        <v>0</v>
      </c>
      <c r="G11">
        <v>0</v>
      </c>
      <c r="H11">
        <v>7.5384320490703498</v>
      </c>
      <c r="I11">
        <v>97.714799012089998</v>
      </c>
      <c r="J11" t="s">
        <v>294</v>
      </c>
      <c r="K11" t="s">
        <v>35</v>
      </c>
      <c r="L11">
        <v>-3.80008431498183</v>
      </c>
    </row>
    <row r="12" spans="1:12" x14ac:dyDescent="0.2">
      <c r="A12" t="s">
        <v>109</v>
      </c>
      <c r="B12" t="s">
        <v>295</v>
      </c>
      <c r="C12" s="1" t="s">
        <v>296</v>
      </c>
      <c r="D12" s="4">
        <v>1.8507667838779E-5</v>
      </c>
      <c r="E12">
        <v>8.2050660751920295E-4</v>
      </c>
      <c r="F12">
        <v>0</v>
      </c>
      <c r="G12">
        <v>0</v>
      </c>
      <c r="H12">
        <v>17.94555353902</v>
      </c>
      <c r="I12">
        <v>195.55853700761801</v>
      </c>
      <c r="J12" t="s">
        <v>297</v>
      </c>
      <c r="K12" t="s">
        <v>35</v>
      </c>
      <c r="L12">
        <v>-3.0859179172341999</v>
      </c>
    </row>
    <row r="13" spans="1:12" x14ac:dyDescent="0.2">
      <c r="A13" t="s">
        <v>109</v>
      </c>
      <c r="B13" t="s">
        <v>298</v>
      </c>
      <c r="C13" s="1" t="s">
        <v>248</v>
      </c>
      <c r="D13" s="4">
        <v>3.10361499112761E-5</v>
      </c>
      <c r="E13">
        <v>8.6042859219545001E-4</v>
      </c>
      <c r="F13">
        <v>0</v>
      </c>
      <c r="G13">
        <v>0</v>
      </c>
      <c r="H13">
        <v>77.34765625</v>
      </c>
      <c r="I13">
        <v>802.89635511986</v>
      </c>
      <c r="J13" t="s">
        <v>299</v>
      </c>
      <c r="K13" t="s">
        <v>35</v>
      </c>
      <c r="L13">
        <v>-3.0652851663617602</v>
      </c>
    </row>
    <row r="14" spans="1:12" x14ac:dyDescent="0.2">
      <c r="A14" t="s">
        <v>109</v>
      </c>
      <c r="B14" t="s">
        <v>300</v>
      </c>
      <c r="C14" s="1" t="s">
        <v>301</v>
      </c>
      <c r="D14" s="4">
        <v>3.2346939556219899E-5</v>
      </c>
      <c r="E14">
        <v>8.6042859219545001E-4</v>
      </c>
      <c r="F14">
        <v>0</v>
      </c>
      <c r="G14">
        <v>0</v>
      </c>
      <c r="H14">
        <v>15.767145135566199</v>
      </c>
      <c r="I14">
        <v>163.01637394845099</v>
      </c>
      <c r="J14" t="s">
        <v>297</v>
      </c>
      <c r="K14" t="s">
        <v>35</v>
      </c>
      <c r="L14">
        <v>-3.0652851663617602</v>
      </c>
    </row>
    <row r="15" spans="1:12" x14ac:dyDescent="0.2">
      <c r="A15" t="s">
        <v>109</v>
      </c>
      <c r="B15" t="s">
        <v>302</v>
      </c>
      <c r="C15" s="1" t="s">
        <v>303</v>
      </c>
      <c r="D15" s="4">
        <v>7.4501979036627997E-5</v>
      </c>
      <c r="E15">
        <v>1.2385954014839399E-3</v>
      </c>
      <c r="F15">
        <v>0</v>
      </c>
      <c r="G15">
        <v>0</v>
      </c>
      <c r="H15">
        <v>13.0032894736842</v>
      </c>
      <c r="I15">
        <v>123.592168703612</v>
      </c>
      <c r="J15" t="s">
        <v>304</v>
      </c>
      <c r="K15" t="s">
        <v>35</v>
      </c>
      <c r="L15">
        <v>-2.90707053672259</v>
      </c>
    </row>
    <row r="16" spans="1:12" x14ac:dyDescent="0.2">
      <c r="A16" t="s">
        <v>109</v>
      </c>
      <c r="B16" t="s">
        <v>305</v>
      </c>
      <c r="C16" s="1" t="s">
        <v>306</v>
      </c>
      <c r="D16">
        <v>2.8734357804251301E-4</v>
      </c>
      <c r="E16">
        <v>3.82166958796543E-3</v>
      </c>
      <c r="F16">
        <v>0</v>
      </c>
      <c r="G16">
        <v>0</v>
      </c>
      <c r="H16">
        <v>14.281278209063</v>
      </c>
      <c r="I16">
        <v>116.461423428572</v>
      </c>
      <c r="J16" t="s">
        <v>307</v>
      </c>
      <c r="K16" t="s">
        <v>35</v>
      </c>
      <c r="L16">
        <v>-2.4177468636772299</v>
      </c>
    </row>
    <row r="17" spans="1:12" x14ac:dyDescent="0.2">
      <c r="A17" t="s">
        <v>109</v>
      </c>
      <c r="B17" t="s">
        <v>308</v>
      </c>
      <c r="C17" s="1" t="s">
        <v>309</v>
      </c>
      <c r="D17">
        <v>2.5477771036800899E-3</v>
      </c>
      <c r="E17">
        <v>2.05325460407648E-2</v>
      </c>
      <c r="F17">
        <v>0</v>
      </c>
      <c r="G17">
        <v>0</v>
      </c>
      <c r="H17">
        <v>34.195164075993098</v>
      </c>
      <c r="I17">
        <v>204.23178090119799</v>
      </c>
      <c r="J17" t="s">
        <v>310</v>
      </c>
      <c r="K17" t="s">
        <v>35</v>
      </c>
      <c r="L17">
        <v>-1.68755719466757</v>
      </c>
    </row>
    <row r="18" spans="1:12" x14ac:dyDescent="0.2">
      <c r="A18" t="s">
        <v>109</v>
      </c>
      <c r="B18" t="s">
        <v>311</v>
      </c>
      <c r="C18" s="1" t="s">
        <v>309</v>
      </c>
      <c r="D18">
        <v>2.5477771036800899E-3</v>
      </c>
      <c r="E18">
        <v>2.05325460407648E-2</v>
      </c>
      <c r="F18">
        <v>0</v>
      </c>
      <c r="G18">
        <v>0</v>
      </c>
      <c r="H18">
        <v>34.195164075993098</v>
      </c>
      <c r="I18">
        <v>204.23178090119799</v>
      </c>
      <c r="J18" t="s">
        <v>312</v>
      </c>
      <c r="K18" t="s">
        <v>35</v>
      </c>
      <c r="L18">
        <v>-1.68755719466757</v>
      </c>
    </row>
    <row r="19" spans="1:12" x14ac:dyDescent="0.2">
      <c r="A19" t="s">
        <v>109</v>
      </c>
      <c r="B19" t="s">
        <v>313</v>
      </c>
      <c r="C19" s="1" t="s">
        <v>120</v>
      </c>
      <c r="D19">
        <v>4.0423952047053298E-3</v>
      </c>
      <c r="E19">
        <v>2.68819281112904E-2</v>
      </c>
      <c r="F19">
        <v>0</v>
      </c>
      <c r="G19">
        <v>0</v>
      </c>
      <c r="H19">
        <v>25.643782383419701</v>
      </c>
      <c r="I19">
        <v>141.32077911012399</v>
      </c>
      <c r="J19" t="s">
        <v>312</v>
      </c>
      <c r="K19" t="s">
        <v>35</v>
      </c>
      <c r="L19">
        <v>-1.5705395846486101</v>
      </c>
    </row>
    <row r="20" spans="1:12" x14ac:dyDescent="0.2">
      <c r="A20" t="s">
        <v>109</v>
      </c>
      <c r="B20" t="s">
        <v>314</v>
      </c>
      <c r="C20" s="1" t="s">
        <v>315</v>
      </c>
      <c r="D20">
        <v>1.2887371299014701E-4</v>
      </c>
      <c r="E20">
        <v>7.8612964923989795E-3</v>
      </c>
      <c r="F20">
        <v>0</v>
      </c>
      <c r="G20">
        <v>0</v>
      </c>
      <c r="H20">
        <v>6.8383067314365</v>
      </c>
      <c r="I20">
        <v>61.2485087382559</v>
      </c>
      <c r="J20" t="s">
        <v>316</v>
      </c>
      <c r="K20" t="s">
        <v>13</v>
      </c>
      <c r="L20">
        <v>-2.10450582380003</v>
      </c>
    </row>
    <row r="21" spans="1:12" x14ac:dyDescent="0.2">
      <c r="A21" t="s">
        <v>109</v>
      </c>
      <c r="B21" t="s">
        <v>162</v>
      </c>
      <c r="C21" s="1" t="s">
        <v>317</v>
      </c>
      <c r="D21" s="4">
        <v>1.2883207306035E-13</v>
      </c>
      <c r="E21" s="4">
        <v>1.57175129133627E-11</v>
      </c>
      <c r="F21">
        <v>0</v>
      </c>
      <c r="G21">
        <v>0</v>
      </c>
      <c r="H21">
        <v>9.9482808857808909</v>
      </c>
      <c r="I21">
        <v>295.267628879732</v>
      </c>
      <c r="J21" t="s">
        <v>318</v>
      </c>
      <c r="K21" t="s">
        <v>13</v>
      </c>
      <c r="L21">
        <v>-10.803616174165301</v>
      </c>
    </row>
    <row r="22" spans="1:12" x14ac:dyDescent="0.2">
      <c r="A22" t="s">
        <v>85</v>
      </c>
      <c r="B22" t="s">
        <v>319</v>
      </c>
      <c r="C22" s="1" t="s">
        <v>320</v>
      </c>
      <c r="D22" s="4">
        <v>6.1483644757753501E-7</v>
      </c>
      <c r="E22" s="4">
        <v>4.9037399149546401E-5</v>
      </c>
      <c r="F22">
        <v>0</v>
      </c>
      <c r="G22">
        <v>0</v>
      </c>
      <c r="H22">
        <v>12.7946848160752</v>
      </c>
      <c r="I22">
        <v>182.98842487590099</v>
      </c>
      <c r="J22" t="s">
        <v>321</v>
      </c>
      <c r="K22" t="s">
        <v>35</v>
      </c>
      <c r="L22">
        <v>-4.3094725720327496</v>
      </c>
    </row>
    <row r="23" spans="1:12" x14ac:dyDescent="0.2">
      <c r="A23" t="s">
        <v>85</v>
      </c>
      <c r="B23" t="s">
        <v>322</v>
      </c>
      <c r="C23" s="1" t="s">
        <v>323</v>
      </c>
      <c r="D23" s="4">
        <v>9.2523394621785703E-7</v>
      </c>
      <c r="E23" s="4">
        <v>4.9037399149546401E-5</v>
      </c>
      <c r="F23">
        <v>0</v>
      </c>
      <c r="G23">
        <v>0</v>
      </c>
      <c r="H23">
        <v>12.061115355232999</v>
      </c>
      <c r="I23">
        <v>167.567719626729</v>
      </c>
      <c r="J23" t="s">
        <v>324</v>
      </c>
      <c r="K23" t="s">
        <v>35</v>
      </c>
      <c r="L23">
        <v>-4.3094725720327496</v>
      </c>
    </row>
    <row r="24" spans="1:12" x14ac:dyDescent="0.2">
      <c r="A24" t="s">
        <v>85</v>
      </c>
      <c r="B24" t="s">
        <v>172</v>
      </c>
      <c r="C24" s="1" t="s">
        <v>325</v>
      </c>
      <c r="D24">
        <v>5.2557913144809197E-3</v>
      </c>
      <c r="E24">
        <v>2.9958010492541199E-2</v>
      </c>
      <c r="F24">
        <v>0</v>
      </c>
      <c r="G24">
        <v>0</v>
      </c>
      <c r="H24">
        <v>9.1731481481481492</v>
      </c>
      <c r="I24">
        <v>48.144577343500899</v>
      </c>
      <c r="J24" t="s">
        <v>326</v>
      </c>
      <c r="K24" t="s">
        <v>13</v>
      </c>
      <c r="L24">
        <v>-1.5234870314532301</v>
      </c>
    </row>
    <row r="25" spans="1:12" x14ac:dyDescent="0.2">
      <c r="A25" t="s">
        <v>85</v>
      </c>
      <c r="B25" t="s">
        <v>327</v>
      </c>
      <c r="C25" s="1" t="s">
        <v>328</v>
      </c>
      <c r="D25">
        <v>6.2821362418390505E-4</v>
      </c>
      <c r="E25">
        <v>8.9520441446206394E-3</v>
      </c>
      <c r="F25">
        <v>0</v>
      </c>
      <c r="G25">
        <v>0</v>
      </c>
      <c r="H25">
        <v>5.2006651046784098</v>
      </c>
      <c r="I25">
        <v>38.342581044789199</v>
      </c>
      <c r="J25" t="s">
        <v>329</v>
      </c>
      <c r="K25" t="s">
        <v>13</v>
      </c>
      <c r="L25">
        <v>-2.0480777848669001</v>
      </c>
    </row>
    <row r="26" spans="1:12" x14ac:dyDescent="0.2">
      <c r="A26" t="s">
        <v>85</v>
      </c>
      <c r="B26" t="s">
        <v>330</v>
      </c>
      <c r="C26" s="1" t="s">
        <v>331</v>
      </c>
      <c r="D26">
        <v>2.4755359377766302E-4</v>
      </c>
      <c r="E26">
        <v>4.0315870986647904E-3</v>
      </c>
      <c r="F26">
        <v>0</v>
      </c>
      <c r="G26">
        <v>0</v>
      </c>
      <c r="H26">
        <v>6.1170779336055396</v>
      </c>
      <c r="I26">
        <v>50.795502269554397</v>
      </c>
      <c r="J26" t="s">
        <v>329</v>
      </c>
      <c r="K26" t="s">
        <v>13</v>
      </c>
      <c r="L26">
        <v>-2.3945239532375902</v>
      </c>
    </row>
    <row r="27" spans="1:12" x14ac:dyDescent="0.2">
      <c r="A27" t="s">
        <v>85</v>
      </c>
      <c r="B27" t="s">
        <v>332</v>
      </c>
      <c r="C27" s="1" t="s">
        <v>333</v>
      </c>
      <c r="D27" s="4">
        <v>4.4446995895227898E-5</v>
      </c>
      <c r="E27">
        <v>8.4449292200933104E-4</v>
      </c>
      <c r="F27">
        <v>0</v>
      </c>
      <c r="G27">
        <v>0</v>
      </c>
      <c r="H27">
        <v>5.9290244639081804</v>
      </c>
      <c r="I27">
        <v>59.416018115288999</v>
      </c>
      <c r="J27" t="s">
        <v>334</v>
      </c>
      <c r="K27" t="s">
        <v>13</v>
      </c>
      <c r="L27">
        <v>-3.0734039860517299</v>
      </c>
    </row>
    <row r="28" spans="1:12" x14ac:dyDescent="0.2">
      <c r="A28" t="s">
        <v>85</v>
      </c>
      <c r="B28" t="s">
        <v>335</v>
      </c>
      <c r="C28" s="1" t="s">
        <v>336</v>
      </c>
      <c r="D28" s="4">
        <v>1.96208086306957E-5</v>
      </c>
      <c r="E28">
        <v>4.4735443677986202E-4</v>
      </c>
      <c r="F28">
        <v>0</v>
      </c>
      <c r="G28">
        <v>0</v>
      </c>
      <c r="H28">
        <v>3.9765176839585701</v>
      </c>
      <c r="I28">
        <v>43.101156617849497</v>
      </c>
      <c r="J28" t="s">
        <v>337</v>
      </c>
      <c r="K28" t="s">
        <v>13</v>
      </c>
      <c r="L28">
        <v>-3.34934825104571</v>
      </c>
    </row>
    <row r="29" spans="1:12" x14ac:dyDescent="0.2">
      <c r="A29" t="s">
        <v>85</v>
      </c>
      <c r="B29" t="s">
        <v>338</v>
      </c>
      <c r="C29" s="1" t="s">
        <v>339</v>
      </c>
      <c r="D29" s="4">
        <v>1.4976251123080799E-5</v>
      </c>
      <c r="E29">
        <v>4.2682315700780297E-4</v>
      </c>
      <c r="F29">
        <v>0</v>
      </c>
      <c r="G29">
        <v>0</v>
      </c>
      <c r="H29">
        <v>6.8588372093023304</v>
      </c>
      <c r="I29">
        <v>76.195130314175501</v>
      </c>
      <c r="J29" t="s">
        <v>340</v>
      </c>
      <c r="K29" t="s">
        <v>13</v>
      </c>
      <c r="L29">
        <v>-3.3697520262487801</v>
      </c>
    </row>
    <row r="30" spans="1:12" x14ac:dyDescent="0.2">
      <c r="A30" t="s">
        <v>85</v>
      </c>
      <c r="B30" t="s">
        <v>341</v>
      </c>
      <c r="C30" s="1" t="s">
        <v>342</v>
      </c>
      <c r="D30" s="4">
        <v>2.96335093568394E-6</v>
      </c>
      <c r="E30">
        <v>1.1260733555599E-4</v>
      </c>
      <c r="F30">
        <v>0</v>
      </c>
      <c r="G30">
        <v>0</v>
      </c>
      <c r="H30">
        <v>12.733652165915601</v>
      </c>
      <c r="I30">
        <v>162.089075993873</v>
      </c>
      <c r="J30" t="s">
        <v>343</v>
      </c>
      <c r="K30" t="s">
        <v>13</v>
      </c>
      <c r="L30">
        <v>-3.9484333174090098</v>
      </c>
    </row>
    <row r="31" spans="1:12" x14ac:dyDescent="0.2">
      <c r="A31" t="s">
        <v>85</v>
      </c>
      <c r="B31" t="s">
        <v>344</v>
      </c>
      <c r="C31" s="1" t="s">
        <v>345</v>
      </c>
      <c r="D31" s="4">
        <v>3.8349556223864302E-7</v>
      </c>
      <c r="E31" s="4">
        <v>2.1859247047602599E-5</v>
      </c>
      <c r="F31">
        <v>0</v>
      </c>
      <c r="G31">
        <v>0</v>
      </c>
      <c r="H31">
        <v>11.016</v>
      </c>
      <c r="I31">
        <v>162.74969867198701</v>
      </c>
      <c r="J31" t="s">
        <v>346</v>
      </c>
      <c r="K31" t="s">
        <v>13</v>
      </c>
      <c r="L31">
        <v>-4.6603648016133601</v>
      </c>
    </row>
    <row r="32" spans="1:12" x14ac:dyDescent="0.2">
      <c r="A32" t="s">
        <v>85</v>
      </c>
      <c r="B32" t="s">
        <v>347</v>
      </c>
      <c r="C32" s="1" t="s">
        <v>348</v>
      </c>
      <c r="D32" s="4">
        <v>1.5688135865903299E-7</v>
      </c>
      <c r="E32" s="4">
        <v>1.78844748871298E-5</v>
      </c>
      <c r="F32">
        <v>0</v>
      </c>
      <c r="G32">
        <v>0</v>
      </c>
      <c r="H32">
        <v>10.336094798657699</v>
      </c>
      <c r="I32">
        <v>161.94361796429001</v>
      </c>
      <c r="J32" t="s">
        <v>349</v>
      </c>
      <c r="K32" t="s">
        <v>13</v>
      </c>
      <c r="L32">
        <v>-4.7475238068132999</v>
      </c>
    </row>
    <row r="33" spans="1:12" x14ac:dyDescent="0.2">
      <c r="A33" t="s">
        <v>84</v>
      </c>
      <c r="B33" t="s">
        <v>350</v>
      </c>
      <c r="C33" s="1" t="s">
        <v>351</v>
      </c>
      <c r="D33" s="4">
        <v>2.9174251985465198E-7</v>
      </c>
      <c r="E33">
        <v>4.4865869827956698E-4</v>
      </c>
      <c r="F33">
        <v>0</v>
      </c>
      <c r="G33">
        <v>0</v>
      </c>
      <c r="H33">
        <v>18.8709765411893</v>
      </c>
      <c r="I33">
        <v>283.95902304850102</v>
      </c>
      <c r="J33" t="s">
        <v>352</v>
      </c>
      <c r="K33" t="s">
        <v>35</v>
      </c>
      <c r="L33">
        <v>-3.3480839080351501</v>
      </c>
    </row>
    <row r="34" spans="1:12" x14ac:dyDescent="0.2">
      <c r="A34" t="s">
        <v>84</v>
      </c>
      <c r="B34" t="s">
        <v>353</v>
      </c>
      <c r="C34" s="1" t="s">
        <v>354</v>
      </c>
      <c r="D34" s="4">
        <v>3.9477228181220099E-7</v>
      </c>
      <c r="E34">
        <v>4.4865869827956698E-4</v>
      </c>
      <c r="F34">
        <v>0</v>
      </c>
      <c r="G34">
        <v>0</v>
      </c>
      <c r="H34">
        <v>17.948624805396999</v>
      </c>
      <c r="I34">
        <v>264.65169629856399</v>
      </c>
      <c r="J34" t="s">
        <v>355</v>
      </c>
      <c r="K34" t="s">
        <v>35</v>
      </c>
      <c r="L34">
        <v>-3.3480839080351501</v>
      </c>
    </row>
    <row r="35" spans="1:12" x14ac:dyDescent="0.2">
      <c r="A35" t="s">
        <v>84</v>
      </c>
      <c r="B35" t="s">
        <v>356</v>
      </c>
      <c r="C35" s="1" t="s">
        <v>357</v>
      </c>
      <c r="D35" s="4">
        <v>1.02714004286282E-6</v>
      </c>
      <c r="E35">
        <v>7.7822977247573102E-4</v>
      </c>
      <c r="F35">
        <v>0</v>
      </c>
      <c r="G35">
        <v>0</v>
      </c>
      <c r="H35">
        <v>15.3256870567376</v>
      </c>
      <c r="I35">
        <v>211.321795758874</v>
      </c>
      <c r="J35" t="s">
        <v>358</v>
      </c>
      <c r="K35" t="s">
        <v>35</v>
      </c>
      <c r="L35">
        <v>-3.1088921585559302</v>
      </c>
    </row>
    <row r="36" spans="1:12" x14ac:dyDescent="0.2">
      <c r="A36" t="s">
        <v>84</v>
      </c>
      <c r="B36" t="s">
        <v>359</v>
      </c>
      <c r="C36" s="1" t="s">
        <v>360</v>
      </c>
      <c r="D36" s="4">
        <v>1.43766139917322E-6</v>
      </c>
      <c r="E36">
        <v>8.1695109008018301E-4</v>
      </c>
      <c r="F36">
        <v>0</v>
      </c>
      <c r="G36">
        <v>0</v>
      </c>
      <c r="H36">
        <v>20.249871991807499</v>
      </c>
      <c r="I36">
        <v>272.411257026773</v>
      </c>
      <c r="J36" t="s">
        <v>361</v>
      </c>
      <c r="K36" t="s">
        <v>35</v>
      </c>
      <c r="L36">
        <v>-3.08780394339919</v>
      </c>
    </row>
    <row r="37" spans="1:12" x14ac:dyDescent="0.2">
      <c r="A37" t="s">
        <v>84</v>
      </c>
      <c r="B37" t="s">
        <v>362</v>
      </c>
      <c r="C37" s="1" t="s">
        <v>363</v>
      </c>
      <c r="D37" s="4">
        <v>6.4841892863273299E-6</v>
      </c>
      <c r="E37">
        <v>2.9477124495643999E-3</v>
      </c>
      <c r="F37">
        <v>0</v>
      </c>
      <c r="G37">
        <v>0</v>
      </c>
      <c r="H37">
        <v>11.307692307692299</v>
      </c>
      <c r="I37">
        <v>135.083317920583</v>
      </c>
      <c r="J37" t="s">
        <v>364</v>
      </c>
      <c r="K37" t="s">
        <v>35</v>
      </c>
      <c r="L37">
        <v>-2.5305148843334599</v>
      </c>
    </row>
    <row r="38" spans="1:12" x14ac:dyDescent="0.2">
      <c r="A38" t="s">
        <v>84</v>
      </c>
      <c r="B38" t="s">
        <v>365</v>
      </c>
      <c r="C38" s="1" t="s">
        <v>366</v>
      </c>
      <c r="D38">
        <v>1.22439011100825E-4</v>
      </c>
      <c r="E38">
        <v>4.63839787053624E-2</v>
      </c>
      <c r="F38">
        <v>0</v>
      </c>
      <c r="G38">
        <v>0</v>
      </c>
      <c r="H38">
        <v>8.5809958686671006</v>
      </c>
      <c r="I38">
        <v>77.296731408975006</v>
      </c>
      <c r="J38" t="s">
        <v>361</v>
      </c>
      <c r="K38" t="s">
        <v>35</v>
      </c>
      <c r="L38">
        <v>-1.3336320013713201</v>
      </c>
    </row>
    <row r="39" spans="1:12" x14ac:dyDescent="0.2">
      <c r="A39" t="s">
        <v>84</v>
      </c>
      <c r="B39" t="s">
        <v>367</v>
      </c>
      <c r="C39" s="1" t="s">
        <v>50</v>
      </c>
      <c r="D39">
        <v>1.6484011297201299E-3</v>
      </c>
      <c r="E39">
        <v>2.2093787473837799E-2</v>
      </c>
      <c r="F39">
        <v>0</v>
      </c>
      <c r="G39">
        <v>0</v>
      </c>
      <c r="H39">
        <v>41.712184873949603</v>
      </c>
      <c r="I39">
        <v>267.28957308722801</v>
      </c>
      <c r="J39" t="s">
        <v>368</v>
      </c>
      <c r="K39" t="s">
        <v>13</v>
      </c>
      <c r="L39">
        <v>-1.6557298279044099</v>
      </c>
    </row>
    <row r="40" spans="1:12" x14ac:dyDescent="0.2">
      <c r="A40" t="s">
        <v>84</v>
      </c>
      <c r="B40" t="s">
        <v>369</v>
      </c>
      <c r="C40" s="1" t="s">
        <v>50</v>
      </c>
      <c r="D40">
        <v>1.6484011297201299E-3</v>
      </c>
      <c r="E40">
        <v>2.2093787473837799E-2</v>
      </c>
      <c r="F40">
        <v>0</v>
      </c>
      <c r="G40">
        <v>0</v>
      </c>
      <c r="H40">
        <v>41.712184873949603</v>
      </c>
      <c r="I40">
        <v>267.28957308722801</v>
      </c>
      <c r="J40" t="s">
        <v>370</v>
      </c>
      <c r="K40" t="s">
        <v>13</v>
      </c>
      <c r="L40">
        <v>-1.6557298279044099</v>
      </c>
    </row>
    <row r="41" spans="1:12" x14ac:dyDescent="0.2">
      <c r="A41" t="s">
        <v>84</v>
      </c>
      <c r="B41" t="s">
        <v>371</v>
      </c>
      <c r="C41" s="1" t="s">
        <v>50</v>
      </c>
      <c r="D41">
        <v>1.6484011297201299E-3</v>
      </c>
      <c r="E41">
        <v>2.2093787473837799E-2</v>
      </c>
      <c r="F41">
        <v>0</v>
      </c>
      <c r="G41">
        <v>0</v>
      </c>
      <c r="H41">
        <v>41.712184873949603</v>
      </c>
      <c r="I41">
        <v>267.28957308722801</v>
      </c>
      <c r="J41" t="s">
        <v>372</v>
      </c>
      <c r="K41" t="s">
        <v>13</v>
      </c>
      <c r="L41">
        <v>-1.6557298279044099</v>
      </c>
    </row>
    <row r="42" spans="1:12" x14ac:dyDescent="0.2">
      <c r="A42" t="s">
        <v>84</v>
      </c>
      <c r="B42" t="s">
        <v>373</v>
      </c>
      <c r="C42" s="1" t="s">
        <v>50</v>
      </c>
      <c r="D42">
        <v>1.6484011297201299E-3</v>
      </c>
      <c r="E42">
        <v>2.2093787473837799E-2</v>
      </c>
      <c r="F42">
        <v>0</v>
      </c>
      <c r="G42">
        <v>0</v>
      </c>
      <c r="H42">
        <v>41.712184873949603</v>
      </c>
      <c r="I42">
        <v>267.28957308722801</v>
      </c>
      <c r="J42" t="s">
        <v>372</v>
      </c>
      <c r="K42" t="s">
        <v>13</v>
      </c>
      <c r="L42">
        <v>-1.6557298279044099</v>
      </c>
    </row>
    <row r="43" spans="1:12" x14ac:dyDescent="0.2">
      <c r="A43" t="s">
        <v>84</v>
      </c>
      <c r="B43" t="s">
        <v>374</v>
      </c>
      <c r="C43" s="1" t="s">
        <v>309</v>
      </c>
      <c r="D43">
        <v>1.28790827891138E-3</v>
      </c>
      <c r="E43">
        <v>1.94102087723933E-2</v>
      </c>
      <c r="F43">
        <v>0</v>
      </c>
      <c r="G43">
        <v>0</v>
      </c>
      <c r="H43">
        <v>48.6666666666667</v>
      </c>
      <c r="I43">
        <v>323.86381213856902</v>
      </c>
      <c r="J43" t="s">
        <v>375</v>
      </c>
      <c r="K43" t="s">
        <v>13</v>
      </c>
      <c r="L43">
        <v>-1.7119697934003699</v>
      </c>
    </row>
    <row r="44" spans="1:12" x14ac:dyDescent="0.2">
      <c r="A44" t="s">
        <v>84</v>
      </c>
      <c r="B44" t="s">
        <v>376</v>
      </c>
      <c r="C44" s="1" t="s">
        <v>309</v>
      </c>
      <c r="D44">
        <v>1.28790827891138E-3</v>
      </c>
      <c r="E44">
        <v>1.94102087723933E-2</v>
      </c>
      <c r="F44">
        <v>0</v>
      </c>
      <c r="G44">
        <v>0</v>
      </c>
      <c r="H44">
        <v>48.6666666666667</v>
      </c>
      <c r="I44">
        <v>323.86381213856902</v>
      </c>
      <c r="J44" t="s">
        <v>377</v>
      </c>
      <c r="K44" t="s">
        <v>13</v>
      </c>
      <c r="L44">
        <v>-1.7119697934003699</v>
      </c>
    </row>
    <row r="45" spans="1:12" x14ac:dyDescent="0.2">
      <c r="A45" t="s">
        <v>84</v>
      </c>
      <c r="B45" t="s">
        <v>378</v>
      </c>
      <c r="C45" s="1" t="s">
        <v>309</v>
      </c>
      <c r="D45">
        <v>1.28790827891138E-3</v>
      </c>
      <c r="E45">
        <v>1.94102087723933E-2</v>
      </c>
      <c r="F45">
        <v>0</v>
      </c>
      <c r="G45">
        <v>0</v>
      </c>
      <c r="H45">
        <v>48.6666666666667</v>
      </c>
      <c r="I45">
        <v>323.86381213856902</v>
      </c>
      <c r="J45" t="s">
        <v>379</v>
      </c>
      <c r="K45" t="s">
        <v>13</v>
      </c>
      <c r="L45">
        <v>-1.7119697934003699</v>
      </c>
    </row>
    <row r="46" spans="1:12" x14ac:dyDescent="0.2">
      <c r="A46" t="s">
        <v>84</v>
      </c>
      <c r="B46" t="s">
        <v>380</v>
      </c>
      <c r="C46" s="1" t="s">
        <v>309</v>
      </c>
      <c r="D46">
        <v>1.28790827891138E-3</v>
      </c>
      <c r="E46">
        <v>1.94102087723933E-2</v>
      </c>
      <c r="F46">
        <v>0</v>
      </c>
      <c r="G46">
        <v>0</v>
      </c>
      <c r="H46">
        <v>48.6666666666667</v>
      </c>
      <c r="I46">
        <v>323.86381213856902</v>
      </c>
      <c r="J46" t="s">
        <v>381</v>
      </c>
      <c r="K46" t="s">
        <v>13</v>
      </c>
      <c r="L46">
        <v>-1.7119697934003699</v>
      </c>
    </row>
    <row r="47" spans="1:12" x14ac:dyDescent="0.2">
      <c r="A47" t="s">
        <v>84</v>
      </c>
      <c r="B47" t="s">
        <v>382</v>
      </c>
      <c r="C47" s="1" t="s">
        <v>309</v>
      </c>
      <c r="D47">
        <v>1.28790827891138E-3</v>
      </c>
      <c r="E47">
        <v>1.94102087723933E-2</v>
      </c>
      <c r="F47">
        <v>0</v>
      </c>
      <c r="G47">
        <v>0</v>
      </c>
      <c r="H47">
        <v>48.6666666666667</v>
      </c>
      <c r="I47">
        <v>323.86381213856902</v>
      </c>
      <c r="J47" t="s">
        <v>383</v>
      </c>
      <c r="K47" t="s">
        <v>13</v>
      </c>
      <c r="L47">
        <v>-1.7119697934003699</v>
      </c>
    </row>
    <row r="48" spans="1:12" x14ac:dyDescent="0.2">
      <c r="A48" t="s">
        <v>84</v>
      </c>
      <c r="B48" t="s">
        <v>384</v>
      </c>
      <c r="C48" s="1" t="s">
        <v>309</v>
      </c>
      <c r="D48">
        <v>1.28790827891138E-3</v>
      </c>
      <c r="E48">
        <v>1.94102087723933E-2</v>
      </c>
      <c r="F48">
        <v>0</v>
      </c>
      <c r="G48">
        <v>0</v>
      </c>
      <c r="H48">
        <v>48.6666666666667</v>
      </c>
      <c r="I48">
        <v>323.86381213856902</v>
      </c>
      <c r="J48" t="s">
        <v>385</v>
      </c>
      <c r="K48" t="s">
        <v>13</v>
      </c>
      <c r="L48">
        <v>-1.7119697934003699</v>
      </c>
    </row>
    <row r="49" spans="1:12" x14ac:dyDescent="0.2">
      <c r="A49" t="s">
        <v>84</v>
      </c>
      <c r="B49" t="s">
        <v>386</v>
      </c>
      <c r="C49" s="1" t="s">
        <v>387</v>
      </c>
      <c r="D49">
        <v>9.7031697791478196E-4</v>
      </c>
      <c r="E49">
        <v>1.6702258234056001E-2</v>
      </c>
      <c r="F49">
        <v>0</v>
      </c>
      <c r="G49">
        <v>0</v>
      </c>
      <c r="H49">
        <v>58.402941176470598</v>
      </c>
      <c r="I49">
        <v>405.19305064820998</v>
      </c>
      <c r="J49" t="s">
        <v>388</v>
      </c>
      <c r="K49" t="s">
        <v>13</v>
      </c>
      <c r="L49">
        <v>-1.77722480596105</v>
      </c>
    </row>
    <row r="50" spans="1:12" x14ac:dyDescent="0.2">
      <c r="A50" t="s">
        <v>84</v>
      </c>
      <c r="B50" t="s">
        <v>389</v>
      </c>
      <c r="C50" s="1" t="s">
        <v>387</v>
      </c>
      <c r="D50">
        <v>9.7031697791478196E-4</v>
      </c>
      <c r="E50">
        <v>1.6702258234056001E-2</v>
      </c>
      <c r="F50">
        <v>0</v>
      </c>
      <c r="G50">
        <v>0</v>
      </c>
      <c r="H50">
        <v>58.402941176470598</v>
      </c>
      <c r="I50">
        <v>405.19305064820998</v>
      </c>
      <c r="J50" t="s">
        <v>390</v>
      </c>
      <c r="K50" t="s">
        <v>13</v>
      </c>
      <c r="L50">
        <v>-1.77722480596105</v>
      </c>
    </row>
    <row r="51" spans="1:12" x14ac:dyDescent="0.2">
      <c r="A51" t="s">
        <v>84</v>
      </c>
      <c r="B51" t="s">
        <v>391</v>
      </c>
      <c r="C51" s="1" t="s">
        <v>387</v>
      </c>
      <c r="D51">
        <v>9.7031697791478196E-4</v>
      </c>
      <c r="E51">
        <v>1.6702258234056001E-2</v>
      </c>
      <c r="F51">
        <v>0</v>
      </c>
      <c r="G51">
        <v>0</v>
      </c>
      <c r="H51">
        <v>58.402941176470598</v>
      </c>
      <c r="I51">
        <v>405.19305064820998</v>
      </c>
      <c r="J51" t="s">
        <v>390</v>
      </c>
      <c r="K51" t="s">
        <v>13</v>
      </c>
      <c r="L51">
        <v>-1.77722480596105</v>
      </c>
    </row>
    <row r="52" spans="1:12" x14ac:dyDescent="0.2">
      <c r="A52" t="s">
        <v>84</v>
      </c>
      <c r="B52" t="s">
        <v>392</v>
      </c>
      <c r="C52" s="1" t="s">
        <v>387</v>
      </c>
      <c r="D52">
        <v>9.7031697791478196E-4</v>
      </c>
      <c r="E52">
        <v>1.6702258234056001E-2</v>
      </c>
      <c r="F52">
        <v>0</v>
      </c>
      <c r="G52">
        <v>0</v>
      </c>
      <c r="H52">
        <v>58.402941176470598</v>
      </c>
      <c r="I52">
        <v>405.19305064820998</v>
      </c>
      <c r="J52" t="s">
        <v>393</v>
      </c>
      <c r="K52" t="s">
        <v>13</v>
      </c>
      <c r="L52">
        <v>-1.77722480596105</v>
      </c>
    </row>
    <row r="53" spans="1:12" x14ac:dyDescent="0.2">
      <c r="A53" t="s">
        <v>84</v>
      </c>
      <c r="B53" t="s">
        <v>394</v>
      </c>
      <c r="C53" s="1" t="s">
        <v>387</v>
      </c>
      <c r="D53">
        <v>9.7031697791478196E-4</v>
      </c>
      <c r="E53">
        <v>1.6702258234056001E-2</v>
      </c>
      <c r="F53">
        <v>0</v>
      </c>
      <c r="G53">
        <v>0</v>
      </c>
      <c r="H53">
        <v>58.402941176470598</v>
      </c>
      <c r="I53">
        <v>405.19305064820998</v>
      </c>
      <c r="J53" t="s">
        <v>395</v>
      </c>
      <c r="K53" t="s">
        <v>13</v>
      </c>
      <c r="L53">
        <v>-1.77722480596105</v>
      </c>
    </row>
    <row r="54" spans="1:12" x14ac:dyDescent="0.2">
      <c r="A54" t="s">
        <v>84</v>
      </c>
      <c r="B54" t="s">
        <v>396</v>
      </c>
      <c r="C54" s="1" t="s">
        <v>132</v>
      </c>
      <c r="D54">
        <v>6.9623188309010902E-4</v>
      </c>
      <c r="E54">
        <v>1.36469498009165E-2</v>
      </c>
      <c r="F54">
        <v>0</v>
      </c>
      <c r="G54">
        <v>0</v>
      </c>
      <c r="H54">
        <v>73.007352941176507</v>
      </c>
      <c r="I54">
        <v>530.75088312240302</v>
      </c>
      <c r="J54" t="s">
        <v>397</v>
      </c>
      <c r="K54" t="s">
        <v>13</v>
      </c>
      <c r="L54">
        <v>-1.8649644059608299</v>
      </c>
    </row>
    <row r="55" spans="1:12" x14ac:dyDescent="0.2">
      <c r="A55" t="s">
        <v>84</v>
      </c>
      <c r="B55" t="s">
        <v>398</v>
      </c>
      <c r="C55" s="1" t="s">
        <v>132</v>
      </c>
      <c r="D55">
        <v>6.9623188309010902E-4</v>
      </c>
      <c r="E55">
        <v>1.36469498009165E-2</v>
      </c>
      <c r="F55">
        <v>0</v>
      </c>
      <c r="G55">
        <v>0</v>
      </c>
      <c r="H55">
        <v>73.007352941176507</v>
      </c>
      <c r="I55">
        <v>530.75088312240302</v>
      </c>
      <c r="J55" t="s">
        <v>399</v>
      </c>
      <c r="K55" t="s">
        <v>13</v>
      </c>
      <c r="L55">
        <v>-1.8649644059608299</v>
      </c>
    </row>
    <row r="56" spans="1:12" x14ac:dyDescent="0.2">
      <c r="A56" t="s">
        <v>84</v>
      </c>
      <c r="B56" t="s">
        <v>400</v>
      </c>
      <c r="C56" s="1" t="s">
        <v>132</v>
      </c>
      <c r="D56">
        <v>6.9623188309010902E-4</v>
      </c>
      <c r="E56">
        <v>1.36469498009165E-2</v>
      </c>
      <c r="F56">
        <v>0</v>
      </c>
      <c r="G56">
        <v>0</v>
      </c>
      <c r="H56">
        <v>73.007352941176507</v>
      </c>
      <c r="I56">
        <v>530.75088312240302</v>
      </c>
      <c r="J56" t="s">
        <v>401</v>
      </c>
      <c r="K56" t="s">
        <v>13</v>
      </c>
      <c r="L56">
        <v>-1.8649644059608299</v>
      </c>
    </row>
    <row r="57" spans="1:12" x14ac:dyDescent="0.2">
      <c r="A57" t="s">
        <v>84</v>
      </c>
      <c r="B57" t="s">
        <v>402</v>
      </c>
      <c r="C57" s="1" t="s">
        <v>403</v>
      </c>
      <c r="D57">
        <v>1.10658354146174E-4</v>
      </c>
      <c r="E57">
        <v>3.86847916401726E-3</v>
      </c>
      <c r="F57">
        <v>0</v>
      </c>
      <c r="G57">
        <v>0</v>
      </c>
      <c r="H57">
        <v>40.103030303030302</v>
      </c>
      <c r="I57">
        <v>365.30102926752102</v>
      </c>
      <c r="J57" t="s">
        <v>404</v>
      </c>
      <c r="K57" t="s">
        <v>13</v>
      </c>
      <c r="L57">
        <v>-2.4124597379499</v>
      </c>
    </row>
    <row r="58" spans="1:12" x14ac:dyDescent="0.2">
      <c r="A58" t="s">
        <v>84</v>
      </c>
      <c r="B58" t="s">
        <v>405</v>
      </c>
      <c r="C58" s="1" t="s">
        <v>406</v>
      </c>
      <c r="D58" s="4">
        <v>8.7386802027933697E-5</v>
      </c>
      <c r="E58">
        <v>3.5277219723419402E-3</v>
      </c>
      <c r="F58">
        <v>0</v>
      </c>
      <c r="G58">
        <v>0</v>
      </c>
      <c r="H58">
        <v>44.115555555555602</v>
      </c>
      <c r="I58">
        <v>412.26720278581098</v>
      </c>
      <c r="J58" t="s">
        <v>407</v>
      </c>
      <c r="K58" t="s">
        <v>13</v>
      </c>
      <c r="L58">
        <v>-2.4525056499108802</v>
      </c>
    </row>
    <row r="59" spans="1:12" x14ac:dyDescent="0.2">
      <c r="A59" t="s">
        <v>84</v>
      </c>
      <c r="B59" t="s">
        <v>408</v>
      </c>
      <c r="C59" s="1" t="s">
        <v>238</v>
      </c>
      <c r="D59" s="4">
        <v>5.0928326740051198E-5</v>
      </c>
      <c r="E59">
        <v>2.46711365679305E-3</v>
      </c>
      <c r="F59">
        <v>0</v>
      </c>
      <c r="G59">
        <v>0</v>
      </c>
      <c r="H59">
        <v>55.15</v>
      </c>
      <c r="I59">
        <v>545.16278363535503</v>
      </c>
      <c r="J59" t="s">
        <v>409</v>
      </c>
      <c r="K59" t="s">
        <v>13</v>
      </c>
      <c r="L59">
        <v>-2.60781084265414</v>
      </c>
    </row>
    <row r="60" spans="1:12" x14ac:dyDescent="0.2">
      <c r="A60" t="s">
        <v>84</v>
      </c>
      <c r="B60" t="s">
        <v>410</v>
      </c>
      <c r="C60" s="1" t="s">
        <v>238</v>
      </c>
      <c r="D60" s="4">
        <v>5.0928326740051198E-5</v>
      </c>
      <c r="E60">
        <v>2.46711365679305E-3</v>
      </c>
      <c r="F60">
        <v>0</v>
      </c>
      <c r="G60">
        <v>0</v>
      </c>
      <c r="H60">
        <v>55.15</v>
      </c>
      <c r="I60">
        <v>545.16278363535503</v>
      </c>
      <c r="J60" t="s">
        <v>411</v>
      </c>
      <c r="K60" t="s">
        <v>13</v>
      </c>
      <c r="L60">
        <v>-2.60781084265414</v>
      </c>
    </row>
    <row r="61" spans="1:12" x14ac:dyDescent="0.2">
      <c r="A61" t="s">
        <v>84</v>
      </c>
      <c r="B61" t="s">
        <v>412</v>
      </c>
      <c r="C61" s="1" t="s">
        <v>138</v>
      </c>
      <c r="D61" s="4">
        <v>3.7226766238739402E-5</v>
      </c>
      <c r="E61">
        <v>1.9536246528624301E-3</v>
      </c>
      <c r="F61">
        <v>0</v>
      </c>
      <c r="G61">
        <v>0</v>
      </c>
      <c r="H61">
        <v>63.031746031746003</v>
      </c>
      <c r="I61">
        <v>642.82816092110102</v>
      </c>
      <c r="J61" t="s">
        <v>413</v>
      </c>
      <c r="K61" t="s">
        <v>13</v>
      </c>
      <c r="L61">
        <v>-2.7091588729863298</v>
      </c>
    </row>
    <row r="62" spans="1:12" x14ac:dyDescent="0.2">
      <c r="A62" t="s">
        <v>84</v>
      </c>
      <c r="B62" t="s">
        <v>414</v>
      </c>
      <c r="C62" s="1" t="s">
        <v>415</v>
      </c>
      <c r="D62" s="4">
        <v>7.76004545227702E-6</v>
      </c>
      <c r="E62">
        <v>7.97403458444587E-4</v>
      </c>
      <c r="F62">
        <v>0</v>
      </c>
      <c r="G62">
        <v>0</v>
      </c>
      <c r="H62">
        <v>39.496517412935297</v>
      </c>
      <c r="I62">
        <v>464.73665553950701</v>
      </c>
      <c r="J62" t="s">
        <v>416</v>
      </c>
      <c r="K62" t="s">
        <v>13</v>
      </c>
      <c r="L62">
        <v>-3.0983218850767602</v>
      </c>
    </row>
    <row r="63" spans="1:12" x14ac:dyDescent="0.2">
      <c r="A63" t="s">
        <v>84</v>
      </c>
      <c r="B63" t="s">
        <v>417</v>
      </c>
      <c r="C63" s="1" t="s">
        <v>255</v>
      </c>
      <c r="D63" s="4">
        <v>6.3314364025308802E-6</v>
      </c>
      <c r="E63">
        <v>6.7093440128069399E-4</v>
      </c>
      <c r="F63">
        <v>0</v>
      </c>
      <c r="G63">
        <v>0</v>
      </c>
      <c r="H63">
        <v>147.10370370370401</v>
      </c>
      <c r="I63">
        <v>1760.8288954894899</v>
      </c>
      <c r="J63" t="s">
        <v>418</v>
      </c>
      <c r="K63" t="s">
        <v>13</v>
      </c>
      <c r="L63">
        <v>-3.1733199396737701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1year_CX</vt:lpstr>
      <vt:lpstr>1month_CB</vt:lpstr>
      <vt:lpstr>1year_CB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roulé</dc:creator>
  <cp:lastModifiedBy>Aquizu Lopez, Naiara</cp:lastModifiedBy>
  <dcterms:created xsi:type="dcterms:W3CDTF">2024-02-05T22:39:31Z</dcterms:created>
  <dcterms:modified xsi:type="dcterms:W3CDTF">2024-04-26T17:26:33Z</dcterms:modified>
</cp:coreProperties>
</file>